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rtA2\Documents\Desi\12. НОВА програма 2020\Nasoki 2020\"/>
    </mc:Choice>
  </mc:AlternateContent>
  <xr:revisionPtr revIDLastSave="0" documentId="13_ncr:1_{C073D99B-9EAD-478B-AFD4-9D69DD4CA328}" xr6:coauthVersionLast="45" xr6:coauthVersionMax="45" xr10:uidLastSave="{00000000-0000-0000-0000-000000000000}"/>
  <bookViews>
    <workbookView xWindow="-110" yWindow="-110" windowWidth="19420" windowHeight="10420" tabRatio="598" xr2:uid="{00000000-000D-0000-FFFF-FFFF00000000}"/>
  </bookViews>
  <sheets>
    <sheet name="Инвестиции по проекта" sheetId="17" r:id="rId1"/>
    <sheet name="Годишни Прогнозни" sheetId="18" r:id="rId2"/>
    <sheet name="Обобщени параметри" sheetId="21" r:id="rId3"/>
  </sheets>
  <definedNames>
    <definedName name="_Hlk10643734" localSheetId="0">'Инвестиции по проекта'!$B$36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4" i="18" l="1"/>
  <c r="E74" i="18"/>
  <c r="F74" i="18"/>
  <c r="G74" i="18"/>
  <c r="J28" i="21" s="1"/>
  <c r="C74" i="18"/>
  <c r="F28" i="21" s="1"/>
  <c r="I28" i="21"/>
  <c r="G28" i="21"/>
  <c r="H28" i="21"/>
  <c r="B74" i="18"/>
  <c r="E28" i="21" s="1"/>
  <c r="F53" i="18" l="1"/>
  <c r="J19" i="21" s="1"/>
  <c r="E53" i="18"/>
  <c r="I19" i="21" s="1"/>
  <c r="D53" i="18"/>
  <c r="H19" i="21" s="1"/>
  <c r="C53" i="18"/>
  <c r="G19" i="21" s="1"/>
  <c r="B53" i="18"/>
  <c r="F19" i="21" s="1"/>
  <c r="M27" i="18" l="1"/>
  <c r="K27" i="18"/>
  <c r="I27" i="18"/>
  <c r="G27" i="18"/>
  <c r="E27" i="18"/>
  <c r="M18" i="18" l="1"/>
  <c r="M19" i="18"/>
  <c r="M20" i="18"/>
  <c r="M21" i="18"/>
  <c r="M17" i="18"/>
  <c r="K18" i="18"/>
  <c r="K19" i="18"/>
  <c r="K20" i="18"/>
  <c r="K21" i="18"/>
  <c r="K17" i="18"/>
  <c r="I18" i="18"/>
  <c r="I19" i="18"/>
  <c r="I20" i="18"/>
  <c r="I21" i="18"/>
  <c r="I17" i="18"/>
  <c r="G18" i="18"/>
  <c r="G19" i="18"/>
  <c r="G20" i="18"/>
  <c r="G21" i="18"/>
  <c r="G17" i="18"/>
  <c r="E18" i="18"/>
  <c r="E19" i="18"/>
  <c r="E20" i="18"/>
  <c r="E21" i="18"/>
  <c r="E17" i="18"/>
  <c r="E22" i="18" l="1"/>
  <c r="E29" i="18" s="1"/>
  <c r="F27" i="21" s="1"/>
  <c r="G22" i="18"/>
  <c r="G29" i="18" s="1"/>
  <c r="G27" i="21" s="1"/>
  <c r="M22" i="18"/>
  <c r="M29" i="18" s="1"/>
  <c r="J27" i="21" s="1"/>
  <c r="K22" i="18"/>
  <c r="K29" i="18" s="1"/>
  <c r="I27" i="21" s="1"/>
  <c r="I22" i="18"/>
  <c r="I29" i="18" s="1"/>
  <c r="H27" i="21" s="1"/>
  <c r="G15" i="17"/>
  <c r="G16" i="17"/>
  <c r="G30" i="17"/>
  <c r="G29" i="17"/>
  <c r="G28" i="17"/>
  <c r="G27" i="17"/>
  <c r="G24" i="17"/>
  <c r="G23" i="17"/>
  <c r="G22" i="17"/>
  <c r="G21" i="17"/>
  <c r="G13" i="17"/>
  <c r="G18" i="17"/>
  <c r="G17" i="17"/>
  <c r="G14" i="17"/>
  <c r="G25" i="17" l="1"/>
  <c r="G31" i="17"/>
  <c r="G19" i="17"/>
  <c r="G32" i="17" l="1"/>
</calcChain>
</file>

<file path=xl/sharedStrings.xml><?xml version="1.0" encoding="utf-8"?>
<sst xmlns="http://schemas.openxmlformats.org/spreadsheetml/2006/main" count="160" uniqueCount="132">
  <si>
    <t>1.1.</t>
  </si>
  <si>
    <t>Продукт/услуга 1.......</t>
  </si>
  <si>
    <t>1.2.</t>
  </si>
  <si>
    <t>Продукт/услуга 2.......</t>
  </si>
  <si>
    <t>1.3.</t>
  </si>
  <si>
    <t>Продукт/услуга 3.......</t>
  </si>
  <si>
    <t>1.4.</t>
  </si>
  <si>
    <t>Продукт/услуга 4.......</t>
  </si>
  <si>
    <t>2.1.</t>
  </si>
  <si>
    <t>2.2.</t>
  </si>
  <si>
    <t>2.3.</t>
  </si>
  <si>
    <t>2.4.</t>
  </si>
  <si>
    <t>Други разходи</t>
  </si>
  <si>
    <t>Общо разходи</t>
  </si>
  <si>
    <t>Година 1</t>
  </si>
  <si>
    <t>Година 3</t>
  </si>
  <si>
    <t>Година 4</t>
  </si>
  <si>
    <t>Година 5</t>
  </si>
  <si>
    <t>№</t>
  </si>
  <si>
    <t>К-во</t>
  </si>
  <si>
    <t>Мярка</t>
  </si>
  <si>
    <t>Производител/Доставчик</t>
  </si>
  <si>
    <t>Ед.цена лв.</t>
  </si>
  <si>
    <t>Стойност лв. (без ДДС)</t>
  </si>
  <si>
    <t>I.</t>
  </si>
  <si>
    <t>Общо по разел I</t>
  </si>
  <si>
    <t>II.</t>
  </si>
  <si>
    <t>Общо по разел II</t>
  </si>
  <si>
    <t>III</t>
  </si>
  <si>
    <t>3.1.</t>
  </si>
  <si>
    <t>3.2.</t>
  </si>
  <si>
    <t>3.3.</t>
  </si>
  <si>
    <t>3.4.</t>
  </si>
  <si>
    <t>Общо по разел III</t>
  </si>
  <si>
    <t>Сума на проекта</t>
  </si>
  <si>
    <t>Вид</t>
  </si>
  <si>
    <t>1.5.</t>
  </si>
  <si>
    <t>1.6.</t>
  </si>
  <si>
    <t>При необходимост може да вмъквате необходимите редове</t>
  </si>
  <si>
    <t>Колона 2 – посочват се мерна единица на продуктите/услугите.</t>
  </si>
  <si>
    <t>Всички данни се въвеждат в ЛЕВА</t>
  </si>
  <si>
    <t>Вид продукт/услуга</t>
  </si>
  <si>
    <t>Мерна единица</t>
  </si>
  <si>
    <t>Количество</t>
  </si>
  <si>
    <t>5 (3x4)</t>
  </si>
  <si>
    <t>Година 2</t>
  </si>
  <si>
    <r>
      <t xml:space="preserve">Средна eдинична цена </t>
    </r>
    <r>
      <rPr>
        <b/>
        <sz val="9"/>
        <rFont val="Calibri"/>
        <family val="2"/>
        <charset val="204"/>
        <scheme val="minor"/>
      </rPr>
      <t>(лв.)</t>
    </r>
  </si>
  <si>
    <t>Продукт/услуга 5.......</t>
  </si>
  <si>
    <r>
      <t>Общо приходи от продажби</t>
    </r>
    <r>
      <rPr>
        <b/>
        <sz val="9"/>
        <rFont val="Calibri"/>
        <family val="2"/>
        <charset val="204"/>
        <scheme val="minor"/>
      </rPr>
      <t xml:space="preserve"> (х.лв.)</t>
    </r>
  </si>
  <si>
    <t>7 (3x6)</t>
  </si>
  <si>
    <t>9 (3x8)</t>
  </si>
  <si>
    <t>11 (3x10)</t>
  </si>
  <si>
    <t>13 (3x12)</t>
  </si>
  <si>
    <t>Общо нетни приходи от продажби</t>
  </si>
  <si>
    <t>Вид разход</t>
  </si>
  <si>
    <t>Разходи за суровини, материали и външни услуги</t>
  </si>
  <si>
    <t>Разходи за персонал</t>
  </si>
  <si>
    <t>(в х.лева)</t>
  </si>
  <si>
    <t>Моля, попълнете в таблицата прогнозните данни за основните продукти/услуги, които формират нетните приходи от продажби на вашия бизнес като използвате постоянни цени без да отчитате инфлация през годините.</t>
  </si>
  <si>
    <t>Година 1, 2, 3, 4 ,5 са прогнозни години, като Година 1  e първата приключена финансова година, следваща годината на приключване на проектните дейности</t>
  </si>
  <si>
    <t>Колона 5, 7, 9, 11 и 13 се калкулира автоматично</t>
  </si>
  <si>
    <t>Разходи за персонал- отчитащ разхода за работна заплата и социални осигуровки на целия персонал включващ и новоразкритите рабони места след изпълнението на проектните дейности</t>
  </si>
  <si>
    <t>Приходи от дейността с проекта</t>
  </si>
  <si>
    <t>Общо приходи от дейността с проекта</t>
  </si>
  <si>
    <r>
      <rPr>
        <b/>
        <sz val="10"/>
        <rFont val="Calibri"/>
        <family val="2"/>
        <charset val="204"/>
        <scheme val="minor"/>
      </rPr>
      <t>Други приходи</t>
    </r>
    <r>
      <rPr>
        <sz val="10"/>
        <rFont val="Calibri"/>
        <family val="2"/>
        <charset val="204"/>
        <scheme val="minor"/>
      </rPr>
      <t>**</t>
    </r>
  </si>
  <si>
    <t>Други приходи1</t>
  </si>
  <si>
    <t>Други приходи2</t>
  </si>
  <si>
    <t>Ощо други приходи</t>
  </si>
  <si>
    <t>Колона 1 - посочват се видовете продукти/услуги по години, които ще произвеждате/предоставяте в резултата на изпълнение на проекта</t>
  </si>
  <si>
    <t>Колона 4, 6, 8, 10 и 12  – посочват се прогноза за очаквано количество продукти/услуги  в резултата на изпълнение на проекта</t>
  </si>
  <si>
    <t>Индекс</t>
  </si>
  <si>
    <t>Код на реда</t>
  </si>
  <si>
    <t>А. Разходи</t>
  </si>
  <si>
    <t>І. Разходи за оперативна дейност</t>
  </si>
  <si>
    <t>10200</t>
  </si>
  <si>
    <t>10300</t>
  </si>
  <si>
    <t>10000</t>
  </si>
  <si>
    <t>І. Приходи от оперативна дейност</t>
  </si>
  <si>
    <t>15100</t>
  </si>
  <si>
    <t>15000</t>
  </si>
  <si>
    <t>Общо за група I Приходи:</t>
  </si>
  <si>
    <t>Общо за група I Разходи:</t>
  </si>
  <si>
    <t>1. Нетни приходи от продажби, в т.ч.:</t>
  </si>
  <si>
    <t>а) Продукция</t>
  </si>
  <si>
    <t>15110</t>
  </si>
  <si>
    <t>б) Стоки</t>
  </si>
  <si>
    <t>15120</t>
  </si>
  <si>
    <t>в) Услуги</t>
  </si>
  <si>
    <t>15130</t>
  </si>
  <si>
    <t>В. Брой заети</t>
  </si>
  <si>
    <t>Б. Приходи</t>
  </si>
  <si>
    <t>1. Разходи за суровини материали и външни услуги</t>
  </si>
  <si>
    <t>2. Разходи за персонала</t>
  </si>
  <si>
    <t>3. Други разходи</t>
  </si>
  <si>
    <t>2. Други приходи,</t>
  </si>
  <si>
    <r>
      <t xml:space="preserve">Колона 3 – посочват се </t>
    </r>
    <r>
      <rPr>
        <b/>
        <i/>
        <sz val="10"/>
        <rFont val="Calibri"/>
        <family val="2"/>
        <charset val="204"/>
        <scheme val="minor"/>
      </rPr>
      <t>средни</t>
    </r>
    <r>
      <rPr>
        <i/>
        <sz val="10"/>
        <rFont val="Calibri"/>
        <family val="2"/>
        <charset val="204"/>
        <scheme val="minor"/>
      </rPr>
      <t xml:space="preserve"> единични цени на продуктите/услугите за реализирано на пазара.</t>
    </r>
  </si>
  <si>
    <t>Приходи от дейността с проекта:</t>
  </si>
  <si>
    <t xml:space="preserve">* - При повече основни продукти/услуги на предприятието следва да се групират в рамките на предварително зададените редове. </t>
  </si>
  <si>
    <t>Други приходи**</t>
  </si>
  <si>
    <t>** - При необходимост в "Други" следва общо да се попълват продажби различни от основните продукти/услуги по проекта. В този случай се попълват само колони 5, 7, 9, 11 и 13 в ХИЛЯДИ ЛЕВА, (оцветени в зелено)</t>
  </si>
  <si>
    <r>
      <t>Моля, попълнете в таблицата прогнозни данни за разходите Прогнозата</t>
    </r>
    <r>
      <rPr>
        <b/>
        <i/>
        <u/>
        <sz val="10"/>
        <rFont val="Calibri"/>
        <family val="2"/>
        <charset val="204"/>
        <scheme val="minor"/>
      </rPr>
      <t xml:space="preserve"> не следва </t>
    </r>
    <r>
      <rPr>
        <i/>
        <sz val="10"/>
        <rFont val="Calibri"/>
        <family val="2"/>
        <charset val="204"/>
        <scheme val="minor"/>
      </rPr>
      <t>да отчита инфлация натрупана през годините като фактор за нарастване на разходите.</t>
    </r>
  </si>
  <si>
    <t>Колона 2 - посочете наименованието на актива или СМР</t>
  </si>
  <si>
    <t>Колона 3 - посочете доставчика/производителя, който сте избрали</t>
  </si>
  <si>
    <t>Колона 4 - посочете мерна единица</t>
  </si>
  <si>
    <t>Колона 5 - посочете количеството</t>
  </si>
  <si>
    <t>Колона 6 - посочете единичната цена</t>
  </si>
  <si>
    <t>Колона 7 се калкулира автоматично</t>
  </si>
  <si>
    <t>Раздел I Дълготрайни Материални Активи ( ДМА)</t>
  </si>
  <si>
    <t>Раздел III Строително ремонтни дейности (СМР)</t>
  </si>
  <si>
    <r>
      <rPr>
        <b/>
        <sz val="10"/>
        <rFont val="Calibri"/>
        <family val="2"/>
        <charset val="204"/>
        <scheme val="minor"/>
      </rPr>
      <t>Раздел I ДМА</t>
    </r>
    <r>
      <rPr>
        <sz val="10"/>
        <rFont val="Calibri"/>
        <family val="2"/>
        <charset val="204"/>
        <scheme val="minor"/>
      </rPr>
      <t xml:space="preserve"> включете разходи за:компютри и хардуер, на стопански инвентар, на оборудване, машини и съоръжения, специализирани траспортни средства (за превоз на материали, стоки и хора), и на други ДМА, с изключение на мобилни телефони и леки автомобили за административни нужди.</t>
    </r>
  </si>
  <si>
    <r>
      <rPr>
        <b/>
        <sz val="10"/>
        <rFont val="Calibri"/>
        <family val="2"/>
        <charset val="204"/>
        <scheme val="minor"/>
      </rPr>
      <t>Раздел II ДНА</t>
    </r>
    <r>
      <rPr>
        <sz val="10"/>
        <rFont val="Calibri"/>
        <family val="2"/>
        <charset val="204"/>
        <scheme val="minor"/>
      </rPr>
      <t xml:space="preserve"> включете разхоси за: програмни продукти (софтуер), изработване на интернет страница, регистрация на нови продукти/услуги, патенти, лицензи, търговски марки, полезен модел или промишлен дизайн и други подобни права и активи </t>
    </r>
  </si>
  <si>
    <r>
      <rPr>
        <b/>
        <sz val="10"/>
        <rFont val="Calibri"/>
        <family val="2"/>
        <charset val="204"/>
        <scheme val="minor"/>
      </rPr>
      <t>Раздел III СМР</t>
    </r>
    <r>
      <rPr>
        <sz val="10"/>
        <rFont val="Calibri"/>
        <family val="2"/>
        <charset val="204"/>
        <scheme val="minor"/>
      </rPr>
      <t xml:space="preserve"> включете разходи за</t>
    </r>
    <r>
      <rPr>
        <b/>
        <sz val="10"/>
        <rFont val="Calibri"/>
        <family val="2"/>
        <charset val="204"/>
        <scheme val="minor"/>
      </rPr>
      <t xml:space="preserve">: </t>
    </r>
    <r>
      <rPr>
        <sz val="10"/>
        <rFont val="Calibri"/>
        <family val="2"/>
        <charset val="204"/>
        <scheme val="minor"/>
      </rPr>
      <t xml:space="preserve">Строително ремонтни дейности  и материали за Изграждане и/или обновяване на сгради и обекти </t>
    </r>
  </si>
  <si>
    <t>Моля попълнете таблицата с разходи за инвестиции необходими за изпълнението на проекта</t>
  </si>
  <si>
    <r>
      <rPr>
        <b/>
        <i/>
        <sz val="10"/>
        <rFont val="Calibri"/>
        <family val="2"/>
        <charset val="204"/>
        <scheme val="minor"/>
      </rPr>
      <t>Таблица 1:</t>
    </r>
    <r>
      <rPr>
        <b/>
        <sz val="10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Инвестиции по проекта</t>
    </r>
  </si>
  <si>
    <t>Таблица 2: ПРОГНОЗНИ ПРИХОДИ</t>
  </si>
  <si>
    <r>
      <rPr>
        <b/>
        <i/>
        <sz val="10"/>
        <rFont val="Calibri"/>
        <family val="2"/>
        <charset val="204"/>
      </rPr>
      <t xml:space="preserve">Всички </t>
    </r>
    <r>
      <rPr>
        <i/>
        <sz val="10"/>
        <rFont val="Calibri"/>
        <family val="2"/>
        <charset val="204"/>
      </rPr>
      <t xml:space="preserve">Други разходи </t>
    </r>
    <r>
      <rPr>
        <b/>
        <i/>
        <sz val="10"/>
        <rFont val="Calibri"/>
        <family val="2"/>
        <charset val="204"/>
      </rPr>
      <t xml:space="preserve">различни </t>
    </r>
    <r>
      <rPr>
        <i/>
        <sz val="10"/>
        <rFont val="Calibri"/>
        <family val="2"/>
        <charset val="204"/>
      </rPr>
      <t xml:space="preserve">от разходи са суровини, материали и външни услуги, и персонал. </t>
    </r>
  </si>
  <si>
    <t>Раздел II Дълготрайни Нематериални Активи (ДНА)</t>
  </si>
  <si>
    <r>
      <rPr>
        <b/>
        <i/>
        <sz val="10"/>
        <rFont val="Calibri"/>
        <family val="2"/>
        <charset val="204"/>
        <scheme val="minor"/>
      </rPr>
      <t>Таблица 4</t>
    </r>
    <r>
      <rPr>
        <b/>
        <sz val="10"/>
        <rFont val="Calibri"/>
        <family val="2"/>
        <charset val="204"/>
        <scheme val="minor"/>
      </rPr>
      <t>: Обобщени параметри</t>
    </r>
  </si>
  <si>
    <t>Брой на персонала</t>
  </si>
  <si>
    <t xml:space="preserve">Брой на планираните за създаване нови работни места </t>
  </si>
  <si>
    <t>Х</t>
  </si>
  <si>
    <t>Брой на персонала към момента на кандидатстване</t>
  </si>
  <si>
    <t>Общ Брой на персонала</t>
  </si>
  <si>
    <t>Таблица 3: ПРОГНОЗНИ РАЗХОДИ</t>
  </si>
  <si>
    <t>Таблица 4: ПЕРСОНАЛ</t>
  </si>
  <si>
    <t xml:space="preserve">Моля, попълнете в таблицата Брой на планираните за създаване нови работни места </t>
  </si>
  <si>
    <t xml:space="preserve">Разходи за суровини, материали и външни услуги - разходите след изпълнение на проектните дейности, отчитащи </t>
  </si>
  <si>
    <t>Колона от 2 до 6 се посочват разходите, отчитащи ако е приложимо нарастване на обемите на продаваните продукти/услуги, съобразно с нарастването на произвежданите/предоставени продукти/услуги от таблица 2</t>
  </si>
  <si>
    <t>ВАЖНО: ИНФОРМАЦИЯТА СЕ ПОПЪЛВА САМО ОТ ПРЕДПРИЯТИЯ КОИТО ИМАТ ДЕЙНОСТ</t>
  </si>
  <si>
    <t>Моля, ако е приложимоследната информация базирана на Отчета за приходите и разходите ЗА ПЕРИОДА 2016-2018</t>
  </si>
  <si>
    <t>* - В таблиците следва да се попълнят данните от официално представените отчети пред НСИ за 2016 г., 2017 г. и 2018 г.</t>
  </si>
  <si>
    <t>Попълват се само клетките в зелено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</si>
</sst>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л_в_._-;\-* #,##0.00\ _л_в_._-;_-* &quot;-&quot;??\ _л_в_._-;_-@_-"/>
    <numFmt numFmtId="165" formatCode="#,##0.0000"/>
  </numFmts>
  <fonts count="21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9"/>
      <name val="Arial"/>
      <family val="2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i/>
      <sz val="10"/>
      <name val="Calibri"/>
      <family val="2"/>
      <charset val="204"/>
    </font>
    <font>
      <i/>
      <sz val="10"/>
      <name val="Calibri"/>
      <family val="2"/>
      <charset val="204"/>
    </font>
    <font>
      <b/>
      <i/>
      <u/>
      <sz val="1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b/>
      <i/>
      <sz val="14"/>
      <name val="Calibri"/>
      <family val="2"/>
      <charset val="204"/>
      <scheme val="minor"/>
    </font>
    <font>
      <i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8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1" xfId="0" applyFont="1" applyBorder="1"/>
    <xf numFmtId="0" fontId="0" fillId="0" borderId="0" xfId="0" applyFill="1"/>
    <xf numFmtId="0" fontId="8" fillId="0" borderId="11" xfId="0" applyFont="1" applyBorder="1"/>
    <xf numFmtId="0" fontId="8" fillId="0" borderId="16" xfId="0" applyFont="1" applyBorder="1" applyAlignment="1">
      <alignment horizontal="left" vertical="center" wrapText="1"/>
    </xf>
    <xf numFmtId="0" fontId="8" fillId="0" borderId="2" xfId="0" applyFont="1" applyBorder="1"/>
    <xf numFmtId="0" fontId="0" fillId="0" borderId="18" xfId="0" applyBorder="1"/>
    <xf numFmtId="0" fontId="7" fillId="0" borderId="20" xfId="0" applyFont="1" applyBorder="1"/>
    <xf numFmtId="0" fontId="7" fillId="0" borderId="6" xfId="0" applyFont="1" applyBorder="1"/>
    <xf numFmtId="0" fontId="3" fillId="0" borderId="2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3" fontId="3" fillId="0" borderId="18" xfId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8" xfId="0" applyFont="1" applyBorder="1"/>
    <xf numFmtId="164" fontId="3" fillId="0" borderId="21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0" fontId="3" fillId="0" borderId="21" xfId="0" applyFont="1" applyBorder="1"/>
    <xf numFmtId="0" fontId="3" fillId="0" borderId="24" xfId="0" applyFont="1" applyBorder="1"/>
    <xf numFmtId="0" fontId="3" fillId="0" borderId="22" xfId="0" applyFont="1" applyBorder="1"/>
    <xf numFmtId="0" fontId="3" fillId="0" borderId="25" xfId="0" applyFont="1" applyBorder="1"/>
    <xf numFmtId="0" fontId="3" fillId="0" borderId="23" xfId="0" applyFont="1" applyBorder="1"/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justify" wrapText="1"/>
    </xf>
    <xf numFmtId="49" fontId="3" fillId="0" borderId="18" xfId="0" applyNumberFormat="1" applyFont="1" applyBorder="1" applyAlignment="1" applyProtection="1">
      <alignment wrapText="1"/>
      <protection locked="0"/>
    </xf>
    <xf numFmtId="4" fontId="3" fillId="0" borderId="18" xfId="0" applyNumberFormat="1" applyFont="1" applyBorder="1" applyAlignment="1" applyProtection="1">
      <alignment horizontal="right"/>
      <protection locked="0"/>
    </xf>
    <xf numFmtId="4" fontId="3" fillId="0" borderId="18" xfId="0" applyNumberFormat="1" applyFont="1" applyBorder="1" applyAlignment="1">
      <alignment horizontal="right"/>
    </xf>
    <xf numFmtId="0" fontId="6" fillId="0" borderId="0" xfId="0" applyFont="1" applyAlignment="1">
      <alignment horizontal="justify" wrapText="1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vertical="center"/>
    </xf>
    <xf numFmtId="43" fontId="7" fillId="3" borderId="8" xfId="1" applyFont="1" applyFill="1" applyBorder="1" applyAlignment="1">
      <alignment horizontal="center" vertical="center"/>
    </xf>
    <xf numFmtId="0" fontId="7" fillId="3" borderId="4" xfId="0" applyFont="1" applyFill="1" applyBorder="1"/>
    <xf numFmtId="0" fontId="7" fillId="3" borderId="5" xfId="0" applyFont="1" applyFill="1" applyBorder="1"/>
    <xf numFmtId="0" fontId="7" fillId="3" borderId="8" xfId="0" applyFont="1" applyFill="1" applyBorder="1"/>
    <xf numFmtId="0" fontId="3" fillId="0" borderId="25" xfId="0" applyFont="1" applyFill="1" applyBorder="1"/>
    <xf numFmtId="0" fontId="3" fillId="0" borderId="1" xfId="0" applyFont="1" applyFill="1" applyBorder="1"/>
    <xf numFmtId="0" fontId="3" fillId="0" borderId="23" xfId="0" applyFont="1" applyFill="1" applyBorder="1"/>
    <xf numFmtId="164" fontId="7" fillId="2" borderId="3" xfId="0" applyNumberFormat="1" applyFont="1" applyFill="1" applyBorder="1"/>
    <xf numFmtId="49" fontId="3" fillId="2" borderId="18" xfId="0" applyNumberFormat="1" applyFont="1" applyFill="1" applyBorder="1" applyAlignment="1" applyProtection="1">
      <alignment wrapText="1"/>
      <protection locked="0"/>
    </xf>
    <xf numFmtId="4" fontId="3" fillId="2" borderId="18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right" wrapText="1"/>
    </xf>
    <xf numFmtId="0" fontId="4" fillId="0" borderId="18" xfId="2" applyFont="1" applyBorder="1" applyAlignment="1">
      <alignment horizontal="left" vertical="center" wrapText="1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" applyFont="1"/>
    <xf numFmtId="0" fontId="0" fillId="0" borderId="0" xfId="0" applyBorder="1"/>
    <xf numFmtId="2" fontId="4" fillId="3" borderId="26" xfId="1" applyNumberFormat="1" applyFont="1" applyFill="1" applyBorder="1"/>
    <xf numFmtId="0" fontId="11" fillId="2" borderId="21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right"/>
    </xf>
    <xf numFmtId="49" fontId="6" fillId="2" borderId="24" xfId="0" applyNumberFormat="1" applyFont="1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2" xfId="0" applyBorder="1"/>
    <xf numFmtId="49" fontId="3" fillId="0" borderId="13" xfId="0" applyNumberFormat="1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 applyProtection="1">
      <alignment wrapText="1"/>
      <protection locked="0"/>
    </xf>
    <xf numFmtId="0" fontId="4" fillId="3" borderId="6" xfId="0" applyFont="1" applyFill="1" applyBorder="1"/>
    <xf numFmtId="4" fontId="4" fillId="3" borderId="6" xfId="0" applyNumberFormat="1" applyFont="1" applyFill="1" applyBorder="1"/>
    <xf numFmtId="2" fontId="4" fillId="3" borderId="6" xfId="1" applyNumberFormat="1" applyFont="1" applyFill="1" applyBorder="1"/>
    <xf numFmtId="2" fontId="4" fillId="3" borderId="7" xfId="1" applyNumberFormat="1" applyFont="1" applyFill="1" applyBorder="1"/>
    <xf numFmtId="0" fontId="0" fillId="0" borderId="0" xfId="0" applyBorder="1" applyAlignment="1">
      <alignment horizontal="center"/>
    </xf>
    <xf numFmtId="4" fontId="4" fillId="2" borderId="18" xfId="0" applyNumberFormat="1" applyFont="1" applyFill="1" applyBorder="1" applyAlignment="1">
      <alignment horizontal="right" vertical="center"/>
    </xf>
    <xf numFmtId="4" fontId="3" fillId="2" borderId="18" xfId="0" applyNumberFormat="1" applyFont="1" applyFill="1" applyBorder="1" applyAlignment="1" applyProtection="1">
      <alignment horizontal="right" vertical="center"/>
      <protection locked="0"/>
    </xf>
    <xf numFmtId="4" fontId="4" fillId="2" borderId="18" xfId="0" applyNumberFormat="1" applyFont="1" applyFill="1" applyBorder="1" applyAlignment="1" applyProtection="1">
      <alignment horizontal="right" vertical="center"/>
      <protection locked="0"/>
    </xf>
    <xf numFmtId="4" fontId="4" fillId="2" borderId="22" xfId="0" applyNumberFormat="1" applyFont="1" applyFill="1" applyBorder="1" applyAlignment="1">
      <alignment horizontal="right" vertical="center"/>
    </xf>
    <xf numFmtId="0" fontId="0" fillId="4" borderId="1" xfId="0" applyFill="1" applyBorder="1"/>
    <xf numFmtId="0" fontId="0" fillId="3" borderId="26" xfId="0" applyFill="1" applyBorder="1" applyAlignment="1">
      <alignment horizontal="center"/>
    </xf>
    <xf numFmtId="0" fontId="0" fillId="4" borderId="2" xfId="0" applyFill="1" applyBorder="1"/>
    <xf numFmtId="0" fontId="0" fillId="0" borderId="26" xfId="0" applyFill="1" applyBorder="1"/>
    <xf numFmtId="49" fontId="3" fillId="0" borderId="24" xfId="0" applyNumberFormat="1" applyFont="1" applyBorder="1" applyAlignment="1" applyProtection="1">
      <alignment horizontal="right" wrapText="1"/>
      <protection locked="0"/>
    </xf>
    <xf numFmtId="2" fontId="4" fillId="3" borderId="18" xfId="1" applyNumberFormat="1" applyFont="1" applyFill="1" applyBorder="1"/>
    <xf numFmtId="0" fontId="11" fillId="0" borderId="0" xfId="0" applyFont="1" applyAlignment="1"/>
    <xf numFmtId="0" fontId="3" fillId="0" borderId="0" xfId="0" applyFont="1" applyAlignment="1"/>
    <xf numFmtId="0" fontId="4" fillId="0" borderId="18" xfId="0" applyFont="1" applyFill="1" applyBorder="1" applyAlignment="1">
      <alignment horizontal="center" wrapText="1"/>
    </xf>
    <xf numFmtId="0" fontId="3" fillId="0" borderId="18" xfId="2" applyFont="1" applyBorder="1" applyAlignment="1">
      <alignment horizontal="left" vertical="center" wrapText="1"/>
    </xf>
    <xf numFmtId="49" fontId="3" fillId="0" borderId="18" xfId="2" applyNumberFormat="1" applyFont="1" applyBorder="1" applyAlignment="1">
      <alignment horizontal="center" vertical="center" wrapText="1"/>
    </xf>
    <xf numFmtId="165" fontId="3" fillId="0" borderId="18" xfId="0" applyNumberFormat="1" applyFont="1" applyBorder="1"/>
    <xf numFmtId="165" fontId="3" fillId="0" borderId="18" xfId="0" applyNumberFormat="1" applyFont="1" applyFill="1" applyBorder="1"/>
    <xf numFmtId="3" fontId="3" fillId="0" borderId="18" xfId="0" applyNumberFormat="1" applyFont="1" applyFill="1" applyBorder="1"/>
    <xf numFmtId="3" fontId="3" fillId="0" borderId="18" xfId="0" applyNumberFormat="1" applyFont="1" applyBorder="1"/>
    <xf numFmtId="165" fontId="3" fillId="4" borderId="18" xfId="0" applyNumberFormat="1" applyFont="1" applyFill="1" applyBorder="1"/>
    <xf numFmtId="0" fontId="4" fillId="3" borderId="1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vertical="center"/>
    </xf>
    <xf numFmtId="0" fontId="4" fillId="0" borderId="18" xfId="0" applyFont="1" applyBorder="1" applyAlignment="1">
      <alignment horizontal="left"/>
    </xf>
    <xf numFmtId="49" fontId="3" fillId="0" borderId="18" xfId="0" applyNumberFormat="1" applyFont="1" applyBorder="1" applyAlignment="1">
      <alignment horizontal="left" vertical="top" wrapText="1"/>
    </xf>
    <xf numFmtId="0" fontId="3" fillId="0" borderId="18" xfId="2" applyFont="1" applyBorder="1" applyAlignment="1">
      <alignment horizontal="center" vertical="center" wrapText="1"/>
    </xf>
    <xf numFmtId="0" fontId="3" fillId="4" borderId="18" xfId="0" applyFont="1" applyFill="1" applyBorder="1"/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vertical="center" wrapText="1"/>
    </xf>
    <xf numFmtId="49" fontId="4" fillId="0" borderId="18" xfId="2" applyNumberFormat="1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3" fillId="6" borderId="18" xfId="0" applyFont="1" applyFill="1" applyBorder="1"/>
    <xf numFmtId="165" fontId="3" fillId="6" borderId="18" xfId="0" applyNumberFormat="1" applyFont="1" applyFill="1" applyBorder="1"/>
    <xf numFmtId="0" fontId="5" fillId="2" borderId="3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9" fillId="0" borderId="0" xfId="2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top" wrapText="1"/>
    </xf>
    <xf numFmtId="2" fontId="3" fillId="0" borderId="18" xfId="1" applyNumberFormat="1" applyFont="1" applyBorder="1"/>
    <xf numFmtId="4" fontId="3" fillId="0" borderId="18" xfId="0" applyNumberFormat="1" applyFont="1" applyBorder="1"/>
    <xf numFmtId="2" fontId="3" fillId="0" borderId="18" xfId="0" applyNumberFormat="1" applyFont="1" applyBorder="1"/>
    <xf numFmtId="0" fontId="4" fillId="3" borderId="9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1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0" borderId="24" xfId="2" applyFont="1" applyBorder="1" applyAlignment="1">
      <alignment horizontal="left" vertical="center" wrapText="1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Border="1"/>
    <xf numFmtId="0" fontId="0" fillId="0" borderId="22" xfId="0" applyBorder="1"/>
    <xf numFmtId="0" fontId="4" fillId="5" borderId="27" xfId="0" applyFont="1" applyFill="1" applyBorder="1"/>
    <xf numFmtId="4" fontId="4" fillId="5" borderId="15" xfId="0" applyNumberFormat="1" applyFont="1" applyFill="1" applyBorder="1"/>
    <xf numFmtId="4" fontId="4" fillId="5" borderId="28" xfId="0" applyNumberFormat="1" applyFont="1" applyFill="1" applyBorder="1"/>
    <xf numFmtId="49" fontId="3" fillId="0" borderId="34" xfId="0" applyNumberFormat="1" applyFont="1" applyFill="1" applyBorder="1" applyAlignment="1" applyProtection="1">
      <alignment wrapText="1"/>
      <protection locked="0"/>
    </xf>
    <xf numFmtId="0" fontId="0" fillId="0" borderId="35" xfId="0" applyFill="1" applyBorder="1"/>
    <xf numFmtId="49" fontId="3" fillId="0" borderId="11" xfId="0" applyNumberFormat="1" applyFont="1" applyFill="1" applyBorder="1" applyAlignment="1" applyProtection="1">
      <alignment horizontal="right" wrapText="1"/>
      <protection locked="0"/>
    </xf>
    <xf numFmtId="0" fontId="0" fillId="4" borderId="21" xfId="0" applyFill="1" applyBorder="1"/>
    <xf numFmtId="49" fontId="3" fillId="0" borderId="25" xfId="0" applyNumberFormat="1" applyFont="1" applyFill="1" applyBorder="1" applyAlignment="1" applyProtection="1">
      <alignment horizontal="right" wrapText="1"/>
      <protection locked="0"/>
    </xf>
    <xf numFmtId="0" fontId="0" fillId="4" borderId="23" xfId="0" applyFill="1" applyBorder="1"/>
    <xf numFmtId="49" fontId="6" fillId="3" borderId="24" xfId="0" applyNumberFormat="1" applyFont="1" applyFill="1" applyBorder="1" applyAlignment="1" applyProtection="1">
      <alignment wrapText="1"/>
      <protection locked="0"/>
    </xf>
    <xf numFmtId="2" fontId="4" fillId="3" borderId="22" xfId="1" applyNumberFormat="1" applyFont="1" applyFill="1" applyBorder="1"/>
    <xf numFmtId="0" fontId="3" fillId="0" borderId="18" xfId="0" applyFont="1" applyFill="1" applyBorder="1"/>
    <xf numFmtId="1" fontId="3" fillId="0" borderId="18" xfId="0" applyNumberFormat="1" applyFont="1" applyFill="1" applyBorder="1"/>
    <xf numFmtId="0" fontId="3" fillId="0" borderId="18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2" applyFont="1" applyFill="1" applyBorder="1" applyAlignment="1">
      <alignment horizontal="center" vertical="center" wrapText="1"/>
    </xf>
    <xf numFmtId="0" fontId="4" fillId="3" borderId="38" xfId="0" applyFont="1" applyFill="1" applyBorder="1"/>
    <xf numFmtId="0" fontId="3" fillId="0" borderId="22" xfId="0" applyFont="1" applyBorder="1" applyAlignment="1">
      <alignment horizontal="center" vertical="center"/>
    </xf>
    <xf numFmtId="0" fontId="4" fillId="3" borderId="27" xfId="0" applyFont="1" applyFill="1" applyBorder="1"/>
    <xf numFmtId="4" fontId="4" fillId="3" borderId="15" xfId="0" applyNumberFormat="1" applyFont="1" applyFill="1" applyBorder="1"/>
    <xf numFmtId="4" fontId="4" fillId="3" borderId="28" xfId="0" applyNumberFormat="1" applyFont="1" applyFill="1" applyBorder="1"/>
    <xf numFmtId="0" fontId="4" fillId="0" borderId="24" xfId="0" applyFont="1" applyBorder="1" applyAlignment="1">
      <alignment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2" applyFont="1" applyAlignment="1">
      <alignment horizontal="left" vertical="center" wrapText="1"/>
    </xf>
    <xf numFmtId="0" fontId="19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1" xfId="0" applyFont="1" applyFill="1" applyBorder="1"/>
    <xf numFmtId="0" fontId="20" fillId="0" borderId="0" xfId="0" applyFont="1" applyFill="1"/>
    <xf numFmtId="0" fontId="4" fillId="3" borderId="38" xfId="2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0" fontId="13" fillId="0" borderId="22" xfId="2" applyFont="1" applyFill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</cellXfs>
  <cellStyles count="3">
    <cellStyle name="Comma" xfId="1" builtinId="3"/>
    <cellStyle name="Normal" xfId="0" builtinId="0"/>
    <cellStyle name="Normal 2" xfId="2" xr:uid="{EAAF8D73-5A44-4345-A9C7-2C1EDAC5DD8A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116389</xdr:colOff>
      <xdr:row>4</xdr:row>
      <xdr:rowOff>78294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3DAE2C-F507-4F8A-82E6-1730FD9F7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0"/>
          <a:ext cx="6517189" cy="713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63500</xdr:rowOff>
    </xdr:from>
    <xdr:to>
      <xdr:col>7</xdr:col>
      <xdr:colOff>649789</xdr:colOff>
      <xdr:row>4</xdr:row>
      <xdr:rowOff>141794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4C8D56-F7E3-44E7-B673-C111E954B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63500"/>
          <a:ext cx="6517189" cy="713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319589</xdr:colOff>
      <xdr:row>4</xdr:row>
      <xdr:rowOff>78294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1C7B3C-944B-42F0-95D6-779AA1403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17189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47"/>
  <sheetViews>
    <sheetView tabSelected="1" workbookViewId="0">
      <selection activeCell="B12" sqref="B12"/>
    </sheetView>
  </sheetViews>
  <sheetFormatPr defaultRowHeight="12.5" x14ac:dyDescent="0.25"/>
  <cols>
    <col min="1" max="1" width="5.36328125" customWidth="1"/>
    <col min="2" max="2" width="51.08984375" customWidth="1"/>
    <col min="3" max="3" width="34.453125" customWidth="1"/>
    <col min="4" max="4" width="6.08984375" bestFit="1" customWidth="1"/>
    <col min="6" max="7" width="13.54296875" customWidth="1"/>
  </cols>
  <sheetData>
    <row r="7" spans="1:7" ht="15.5" x14ac:dyDescent="0.35">
      <c r="B7" s="2" t="s">
        <v>113</v>
      </c>
      <c r="C7" s="2"/>
      <c r="D7" s="2"/>
    </row>
    <row r="8" spans="1:7" ht="13" x14ac:dyDescent="0.3">
      <c r="B8" s="2" t="s">
        <v>112</v>
      </c>
    </row>
    <row r="9" spans="1:7" ht="13" thickBot="1" x14ac:dyDescent="0.3"/>
    <row r="10" spans="1:7" ht="26" x14ac:dyDescent="0.25">
      <c r="A10" s="136" t="s">
        <v>18</v>
      </c>
      <c r="B10" s="137" t="s">
        <v>35</v>
      </c>
      <c r="C10" s="141" t="s">
        <v>21</v>
      </c>
      <c r="D10" s="141" t="s">
        <v>20</v>
      </c>
      <c r="E10" s="141" t="s">
        <v>19</v>
      </c>
      <c r="F10" s="141" t="s">
        <v>22</v>
      </c>
      <c r="G10" s="142" t="s">
        <v>23</v>
      </c>
    </row>
    <row r="11" spans="1:7" ht="13" x14ac:dyDescent="0.3">
      <c r="A11" s="138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139">
        <v>7</v>
      </c>
    </row>
    <row r="12" spans="1:7" ht="14.5" x14ac:dyDescent="0.35">
      <c r="A12" s="7" t="s">
        <v>24</v>
      </c>
      <c r="B12" s="8" t="s">
        <v>107</v>
      </c>
      <c r="C12" s="8"/>
      <c r="D12" s="8"/>
      <c r="E12" s="13"/>
      <c r="F12" s="14"/>
      <c r="G12" s="23"/>
    </row>
    <row r="13" spans="1:7" ht="13" x14ac:dyDescent="0.3">
      <c r="A13" s="5" t="s">
        <v>0</v>
      </c>
      <c r="B13" s="15"/>
      <c r="C13" s="15"/>
      <c r="D13" s="15"/>
      <c r="E13" s="13"/>
      <c r="F13" s="14"/>
      <c r="G13" s="23">
        <f>E13*F13</f>
        <v>0</v>
      </c>
    </row>
    <row r="14" spans="1:7" ht="13" x14ac:dyDescent="0.3">
      <c r="A14" s="5" t="s">
        <v>2</v>
      </c>
      <c r="B14" s="16"/>
      <c r="C14" s="16"/>
      <c r="D14" s="16"/>
      <c r="E14" s="17"/>
      <c r="F14" s="18"/>
      <c r="G14" s="24">
        <f>E14*F14</f>
        <v>0</v>
      </c>
    </row>
    <row r="15" spans="1:7" ht="13" x14ac:dyDescent="0.3">
      <c r="A15" s="5" t="s">
        <v>4</v>
      </c>
      <c r="B15" s="16"/>
      <c r="C15" s="16"/>
      <c r="D15" s="16"/>
      <c r="E15" s="17"/>
      <c r="F15" s="18"/>
      <c r="G15" s="24">
        <f>E15*F15</f>
        <v>0</v>
      </c>
    </row>
    <row r="16" spans="1:7" ht="13" x14ac:dyDescent="0.3">
      <c r="A16" s="5" t="s">
        <v>6</v>
      </c>
      <c r="B16" s="16"/>
      <c r="C16" s="16"/>
      <c r="D16" s="16"/>
      <c r="E16" s="17"/>
      <c r="F16" s="18"/>
      <c r="G16" s="24">
        <f>E16*F16</f>
        <v>0</v>
      </c>
    </row>
    <row r="17" spans="1:7" ht="13" x14ac:dyDescent="0.3">
      <c r="A17" s="5" t="s">
        <v>36</v>
      </c>
      <c r="B17" s="16"/>
      <c r="C17" s="16"/>
      <c r="D17" s="16"/>
      <c r="E17" s="17"/>
      <c r="F17" s="18"/>
      <c r="G17" s="24">
        <f>E17*F17</f>
        <v>0</v>
      </c>
    </row>
    <row r="18" spans="1:7" ht="13.5" thickBot="1" x14ac:dyDescent="0.35">
      <c r="A18" s="5" t="s">
        <v>37</v>
      </c>
      <c r="B18" s="19"/>
      <c r="C18" s="19"/>
      <c r="D18" s="19"/>
      <c r="E18" s="20"/>
      <c r="F18" s="21"/>
      <c r="G18" s="25">
        <f>E18*F18</f>
        <v>0</v>
      </c>
    </row>
    <row r="19" spans="1:7" ht="15" thickBot="1" x14ac:dyDescent="0.4">
      <c r="A19" s="38"/>
      <c r="B19" s="39" t="s">
        <v>25</v>
      </c>
      <c r="C19" s="39"/>
      <c r="D19" s="39"/>
      <c r="E19" s="40"/>
      <c r="F19" s="40"/>
      <c r="G19" s="41">
        <f>SUM(G13:G18)</f>
        <v>0</v>
      </c>
    </row>
    <row r="20" spans="1:7" ht="14.5" x14ac:dyDescent="0.35">
      <c r="A20" s="7" t="s">
        <v>26</v>
      </c>
      <c r="B20" s="9" t="s">
        <v>116</v>
      </c>
      <c r="C20" s="9"/>
      <c r="D20" s="9"/>
      <c r="E20" s="4"/>
      <c r="F20" s="4"/>
      <c r="G20" s="26"/>
    </row>
    <row r="21" spans="1:7" ht="13" x14ac:dyDescent="0.3">
      <c r="A21" s="27" t="s">
        <v>8</v>
      </c>
      <c r="B21" s="22"/>
      <c r="C21" s="22"/>
      <c r="D21" s="22"/>
      <c r="E21" s="22"/>
      <c r="F21" s="22"/>
      <c r="G21" s="28">
        <f>E21*F21</f>
        <v>0</v>
      </c>
    </row>
    <row r="22" spans="1:7" ht="13" x14ac:dyDescent="0.3">
      <c r="A22" s="27" t="s">
        <v>9</v>
      </c>
      <c r="B22" s="22"/>
      <c r="C22" s="22"/>
      <c r="D22" s="22"/>
      <c r="E22" s="22"/>
      <c r="F22" s="22"/>
      <c r="G22" s="28">
        <f>E22*F22</f>
        <v>0</v>
      </c>
    </row>
    <row r="23" spans="1:7" ht="13" x14ac:dyDescent="0.3">
      <c r="A23" s="27" t="s">
        <v>10</v>
      </c>
      <c r="B23" s="22"/>
      <c r="C23" s="22"/>
      <c r="D23" s="22"/>
      <c r="E23" s="22"/>
      <c r="F23" s="22"/>
      <c r="G23" s="28">
        <f>E23*F23</f>
        <v>0</v>
      </c>
    </row>
    <row r="24" spans="1:7" ht="13.5" thickBot="1" x14ac:dyDescent="0.35">
      <c r="A24" s="45" t="s">
        <v>11</v>
      </c>
      <c r="B24" s="46"/>
      <c r="C24" s="46"/>
      <c r="D24" s="46"/>
      <c r="E24" s="46"/>
      <c r="F24" s="46"/>
      <c r="G24" s="47">
        <f>E24*F24</f>
        <v>0</v>
      </c>
    </row>
    <row r="25" spans="1:7" ht="15" thickBot="1" x14ac:dyDescent="0.4">
      <c r="A25" s="42"/>
      <c r="B25" s="39" t="s">
        <v>27</v>
      </c>
      <c r="C25" s="39"/>
      <c r="D25" s="39"/>
      <c r="E25" s="43"/>
      <c r="F25" s="43"/>
      <c r="G25" s="44">
        <f>SUM(G21:G24)</f>
        <v>0</v>
      </c>
    </row>
    <row r="26" spans="1:7" ht="14.5" x14ac:dyDescent="0.35">
      <c r="A26" s="7" t="s">
        <v>28</v>
      </c>
      <c r="B26" s="9" t="s">
        <v>108</v>
      </c>
      <c r="C26" s="9"/>
      <c r="D26" s="9"/>
      <c r="E26" s="4"/>
      <c r="F26" s="4"/>
      <c r="G26" s="26"/>
    </row>
    <row r="27" spans="1:7" ht="13" x14ac:dyDescent="0.3">
      <c r="A27" s="27" t="s">
        <v>29</v>
      </c>
      <c r="B27" s="22"/>
      <c r="C27" s="22"/>
      <c r="D27" s="22"/>
      <c r="E27" s="22"/>
      <c r="F27" s="22"/>
      <c r="G27" s="28">
        <f>E27*F27</f>
        <v>0</v>
      </c>
    </row>
    <row r="28" spans="1:7" ht="13" x14ac:dyDescent="0.3">
      <c r="A28" s="27" t="s">
        <v>30</v>
      </c>
      <c r="B28" s="22"/>
      <c r="C28" s="22"/>
      <c r="D28" s="22"/>
      <c r="E28" s="22"/>
      <c r="F28" s="22"/>
      <c r="G28" s="28">
        <f>E28*F28</f>
        <v>0</v>
      </c>
    </row>
    <row r="29" spans="1:7" ht="13" x14ac:dyDescent="0.3">
      <c r="A29" s="27" t="s">
        <v>31</v>
      </c>
      <c r="B29" s="22"/>
      <c r="C29" s="22"/>
      <c r="D29" s="22"/>
      <c r="E29" s="22"/>
      <c r="F29" s="22"/>
      <c r="G29" s="28">
        <f>E29*F29</f>
        <v>0</v>
      </c>
    </row>
    <row r="30" spans="1:7" ht="13.5" thickBot="1" x14ac:dyDescent="0.35">
      <c r="A30" s="29" t="s">
        <v>32</v>
      </c>
      <c r="B30" s="3"/>
      <c r="C30" s="3"/>
      <c r="D30" s="3"/>
      <c r="E30" s="3"/>
      <c r="F30" s="3"/>
      <c r="G30" s="30">
        <f>E30*F30</f>
        <v>0</v>
      </c>
    </row>
    <row r="31" spans="1:7" ht="15" thickBot="1" x14ac:dyDescent="0.4">
      <c r="A31" s="42"/>
      <c r="B31" s="39" t="s">
        <v>33</v>
      </c>
      <c r="C31" s="39"/>
      <c r="D31" s="39"/>
      <c r="E31" s="43"/>
      <c r="F31" s="43"/>
      <c r="G31" s="44">
        <f>SUM(G27:G30)</f>
        <v>0</v>
      </c>
    </row>
    <row r="32" spans="1:7" ht="15" thickBot="1" x14ac:dyDescent="0.4">
      <c r="A32" s="11"/>
      <c r="B32" s="12" t="s">
        <v>34</v>
      </c>
      <c r="C32" s="12"/>
      <c r="D32" s="12"/>
      <c r="E32" s="12"/>
      <c r="F32" s="12"/>
      <c r="G32" s="48">
        <f>G31+G25+G19</f>
        <v>0</v>
      </c>
    </row>
    <row r="34" spans="2:7" ht="13" x14ac:dyDescent="0.3">
      <c r="B34" s="31" t="s">
        <v>38</v>
      </c>
      <c r="C34" s="31"/>
      <c r="D34" s="31"/>
    </row>
    <row r="35" spans="2:7" x14ac:dyDescent="0.25">
      <c r="B35" s="140"/>
    </row>
    <row r="36" spans="2:7" x14ac:dyDescent="0.25">
      <c r="B36" s="126" t="s">
        <v>109</v>
      </c>
      <c r="C36" s="126"/>
      <c r="D36" s="126"/>
      <c r="E36" s="126"/>
      <c r="F36" s="126"/>
      <c r="G36" s="126"/>
    </row>
    <row r="37" spans="2:7" ht="17.5" customHeight="1" x14ac:dyDescent="0.25">
      <c r="B37" s="126"/>
      <c r="C37" s="126"/>
      <c r="D37" s="126"/>
      <c r="E37" s="126"/>
      <c r="F37" s="126"/>
      <c r="G37" s="126"/>
    </row>
    <row r="38" spans="2:7" ht="13" customHeight="1" x14ac:dyDescent="0.25">
      <c r="B38" s="126" t="s">
        <v>110</v>
      </c>
      <c r="C38" s="126"/>
      <c r="D38" s="126"/>
      <c r="E38" s="126"/>
      <c r="F38" s="126"/>
      <c r="G38" s="126"/>
    </row>
    <row r="39" spans="2:7" ht="13" customHeight="1" x14ac:dyDescent="0.25">
      <c r="B39" s="126"/>
      <c r="C39" s="126"/>
      <c r="D39" s="126"/>
      <c r="E39" s="126"/>
      <c r="F39" s="126"/>
      <c r="G39" s="126"/>
    </row>
    <row r="40" spans="2:7" ht="13" customHeight="1" x14ac:dyDescent="0.25">
      <c r="B40" s="126" t="s">
        <v>111</v>
      </c>
      <c r="C40" s="126"/>
      <c r="D40" s="126"/>
      <c r="E40" s="126"/>
      <c r="F40" s="126"/>
      <c r="G40" s="126"/>
    </row>
    <row r="41" spans="2:7" ht="13" customHeight="1" x14ac:dyDescent="0.25">
      <c r="B41" s="126"/>
      <c r="C41" s="126"/>
      <c r="D41" s="126"/>
      <c r="E41" s="126"/>
      <c r="F41" s="126"/>
      <c r="G41" s="126"/>
    </row>
    <row r="42" spans="2:7" ht="13" x14ac:dyDescent="0.3">
      <c r="B42" s="31" t="s">
        <v>101</v>
      </c>
    </row>
    <row r="43" spans="2:7" ht="13" x14ac:dyDescent="0.3">
      <c r="B43" s="31" t="s">
        <v>102</v>
      </c>
    </row>
    <row r="44" spans="2:7" ht="13" x14ac:dyDescent="0.3">
      <c r="B44" s="31" t="s">
        <v>103</v>
      </c>
    </row>
    <row r="45" spans="2:7" ht="13" x14ac:dyDescent="0.3">
      <c r="B45" s="31" t="s">
        <v>104</v>
      </c>
    </row>
    <row r="46" spans="2:7" ht="13" x14ac:dyDescent="0.3">
      <c r="B46" s="31" t="s">
        <v>105</v>
      </c>
    </row>
    <row r="47" spans="2:7" ht="13" x14ac:dyDescent="0.3">
      <c r="B47" s="31" t="s">
        <v>106</v>
      </c>
    </row>
  </sheetData>
  <mergeCells count="3">
    <mergeCell ref="B36:G37"/>
    <mergeCell ref="B38:G39"/>
    <mergeCell ref="B40:G4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8BFD0-732E-4A2C-B9CF-25F62C4D9C04}">
  <dimension ref="A7:S74"/>
  <sheetViews>
    <sheetView topLeftCell="A61" workbookViewId="0">
      <selection activeCell="B77" sqref="B77"/>
    </sheetView>
  </sheetViews>
  <sheetFormatPr defaultRowHeight="12.5" x14ac:dyDescent="0.25"/>
  <cols>
    <col min="1" max="1" width="34" customWidth="1"/>
    <col min="6" max="6" width="10.36328125" customWidth="1"/>
    <col min="8" max="8" width="10" customWidth="1"/>
    <col min="10" max="10" width="9.54296875" customWidth="1"/>
    <col min="11" max="11" width="10.6328125" customWidth="1"/>
    <col min="12" max="12" width="11.1796875" customWidth="1"/>
  </cols>
  <sheetData>
    <row r="7" spans="1:13" ht="18.5" x14ac:dyDescent="0.3">
      <c r="A7" s="169" t="s">
        <v>114</v>
      </c>
      <c r="B7" s="169"/>
      <c r="C7" s="169"/>
      <c r="D7" s="169"/>
      <c r="E7" s="33"/>
      <c r="F7" s="33"/>
      <c r="G7" s="33"/>
      <c r="H7" s="33"/>
      <c r="I7" s="32"/>
      <c r="J7" s="1"/>
      <c r="K7" s="1"/>
      <c r="L7" s="1"/>
      <c r="M7" s="1"/>
    </row>
    <row r="8" spans="1:13" ht="13" x14ac:dyDescent="0.3">
      <c r="A8" s="37"/>
      <c r="B8" s="111"/>
      <c r="C8" s="111"/>
      <c r="D8" s="111"/>
      <c r="E8" s="111"/>
      <c r="F8" s="111"/>
      <c r="G8" s="111"/>
      <c r="H8" s="111"/>
      <c r="I8" s="32"/>
      <c r="J8" s="1"/>
      <c r="K8" s="1"/>
      <c r="L8" s="1"/>
      <c r="M8" s="1"/>
    </row>
    <row r="9" spans="1:13" ht="12.5" customHeight="1" x14ac:dyDescent="0.25">
      <c r="A9" s="120" t="s">
        <v>58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2.5" customHeight="1" x14ac:dyDescent="0.2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ht="13" x14ac:dyDescent="0.3">
      <c r="A11" s="121" t="s">
        <v>40</v>
      </c>
      <c r="B11" s="121"/>
      <c r="C11" s="121"/>
      <c r="D11" s="121"/>
      <c r="E11" s="121"/>
      <c r="F11" s="121"/>
      <c r="G11" s="121"/>
      <c r="H11" s="121"/>
      <c r="I11" s="32"/>
      <c r="J11" s="1"/>
      <c r="K11" s="1"/>
      <c r="L11" s="1"/>
      <c r="M11" s="1"/>
    </row>
    <row r="12" spans="1:13" ht="13.5" thickBot="1" x14ac:dyDescent="0.35">
      <c r="A12" s="32"/>
      <c r="B12" s="32"/>
      <c r="C12" s="32"/>
      <c r="D12" s="32"/>
      <c r="E12" s="32"/>
      <c r="F12" s="32"/>
      <c r="G12" s="32"/>
      <c r="H12" s="32"/>
      <c r="I12" s="32"/>
      <c r="J12" s="1"/>
      <c r="K12" s="1"/>
      <c r="L12" s="1"/>
      <c r="M12" s="1"/>
    </row>
    <row r="13" spans="1:13" ht="15.5" x14ac:dyDescent="0.25">
      <c r="A13" s="122" t="s">
        <v>41</v>
      </c>
      <c r="B13" s="117" t="s">
        <v>42</v>
      </c>
      <c r="C13" s="117" t="s">
        <v>46</v>
      </c>
      <c r="D13" s="124" t="s">
        <v>14</v>
      </c>
      <c r="E13" s="115"/>
      <c r="F13" s="114" t="s">
        <v>45</v>
      </c>
      <c r="G13" s="115"/>
      <c r="H13" s="114" t="s">
        <v>15</v>
      </c>
      <c r="I13" s="115"/>
      <c r="J13" s="114" t="s">
        <v>16</v>
      </c>
      <c r="K13" s="115"/>
      <c r="L13" s="114" t="s">
        <v>17</v>
      </c>
      <c r="M13" s="116"/>
    </row>
    <row r="14" spans="1:13" ht="48" x14ac:dyDescent="0.25">
      <c r="A14" s="123"/>
      <c r="B14" s="118"/>
      <c r="C14" s="118"/>
      <c r="D14" s="110" t="s">
        <v>43</v>
      </c>
      <c r="E14" s="110" t="s">
        <v>48</v>
      </c>
      <c r="F14" s="110" t="s">
        <v>43</v>
      </c>
      <c r="G14" s="110" t="s">
        <v>48</v>
      </c>
      <c r="H14" s="110" t="s">
        <v>43</v>
      </c>
      <c r="I14" s="110" t="s">
        <v>48</v>
      </c>
      <c r="J14" s="110" t="s">
        <v>43</v>
      </c>
      <c r="K14" s="110" t="s">
        <v>48</v>
      </c>
      <c r="L14" s="110" t="s">
        <v>43</v>
      </c>
      <c r="M14" s="57" t="s">
        <v>48</v>
      </c>
    </row>
    <row r="15" spans="1:13" ht="13" thickBot="1" x14ac:dyDescent="0.3">
      <c r="A15" s="66">
        <v>1</v>
      </c>
      <c r="B15" s="67">
        <v>2</v>
      </c>
      <c r="C15" s="67">
        <v>3</v>
      </c>
      <c r="D15" s="67">
        <v>4</v>
      </c>
      <c r="E15" s="67" t="s">
        <v>44</v>
      </c>
      <c r="F15" s="67">
        <v>6</v>
      </c>
      <c r="G15" s="67" t="s">
        <v>49</v>
      </c>
      <c r="H15" s="67">
        <v>8</v>
      </c>
      <c r="I15" s="67" t="s">
        <v>50</v>
      </c>
      <c r="J15" s="67">
        <v>10</v>
      </c>
      <c r="K15" s="67" t="s">
        <v>51</v>
      </c>
      <c r="L15" s="67">
        <v>12</v>
      </c>
      <c r="M15" s="68" t="s">
        <v>52</v>
      </c>
    </row>
    <row r="16" spans="1:13" s="6" customFormat="1" ht="13" x14ac:dyDescent="0.25">
      <c r="A16" s="63" t="s">
        <v>62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</row>
    <row r="17" spans="1:13" ht="13" x14ac:dyDescent="0.3">
      <c r="A17" s="83" t="s">
        <v>1</v>
      </c>
      <c r="B17" s="34"/>
      <c r="C17" s="34"/>
      <c r="D17" s="35"/>
      <c r="E17" s="36">
        <f>C17*D17/1000</f>
        <v>0</v>
      </c>
      <c r="F17" s="35"/>
      <c r="G17" s="36">
        <f>F17*C17/1000</f>
        <v>0</v>
      </c>
      <c r="H17" s="35"/>
      <c r="I17" s="36">
        <f>H17*C17/1000</f>
        <v>0</v>
      </c>
      <c r="J17" s="35"/>
      <c r="K17" s="36">
        <f>J17*C17/1000</f>
        <v>0</v>
      </c>
      <c r="L17" s="35"/>
      <c r="M17" s="58">
        <f>L17*C17/1000</f>
        <v>0</v>
      </c>
    </row>
    <row r="18" spans="1:13" ht="13" x14ac:dyDescent="0.3">
      <c r="A18" s="83" t="s">
        <v>3</v>
      </c>
      <c r="B18" s="34"/>
      <c r="C18" s="34"/>
      <c r="D18" s="35"/>
      <c r="E18" s="36">
        <f t="shared" ref="E18:E21" si="0">C18*D18/1000</f>
        <v>0</v>
      </c>
      <c r="F18" s="35"/>
      <c r="G18" s="36">
        <f t="shared" ref="G18:G21" si="1">F18*C18/1000</f>
        <v>0</v>
      </c>
      <c r="H18" s="35"/>
      <c r="I18" s="36">
        <f t="shared" ref="I18:I21" si="2">H18*C18/1000</f>
        <v>0</v>
      </c>
      <c r="J18" s="35"/>
      <c r="K18" s="36">
        <f t="shared" ref="K18:K21" si="3">J18*C18/1000</f>
        <v>0</v>
      </c>
      <c r="L18" s="35"/>
      <c r="M18" s="58">
        <f t="shared" ref="M18:M21" si="4">L18*C18/1000</f>
        <v>0</v>
      </c>
    </row>
    <row r="19" spans="1:13" ht="13" x14ac:dyDescent="0.3">
      <c r="A19" s="83" t="s">
        <v>5</v>
      </c>
      <c r="B19" s="34"/>
      <c r="C19" s="34"/>
      <c r="D19" s="35"/>
      <c r="E19" s="36">
        <f t="shared" si="0"/>
        <v>0</v>
      </c>
      <c r="F19" s="35"/>
      <c r="G19" s="36">
        <f t="shared" si="1"/>
        <v>0</v>
      </c>
      <c r="H19" s="35"/>
      <c r="I19" s="36">
        <f t="shared" si="2"/>
        <v>0</v>
      </c>
      <c r="J19" s="35"/>
      <c r="K19" s="36">
        <f t="shared" si="3"/>
        <v>0</v>
      </c>
      <c r="L19" s="35"/>
      <c r="M19" s="58">
        <f t="shared" si="4"/>
        <v>0</v>
      </c>
    </row>
    <row r="20" spans="1:13" ht="13" x14ac:dyDescent="0.3">
      <c r="A20" s="83" t="s">
        <v>7</v>
      </c>
      <c r="B20" s="34"/>
      <c r="C20" s="34"/>
      <c r="D20" s="35"/>
      <c r="E20" s="36">
        <f t="shared" si="0"/>
        <v>0</v>
      </c>
      <c r="F20" s="35"/>
      <c r="G20" s="36">
        <f t="shared" si="1"/>
        <v>0</v>
      </c>
      <c r="H20" s="35"/>
      <c r="I20" s="36">
        <f t="shared" si="2"/>
        <v>0</v>
      </c>
      <c r="J20" s="35"/>
      <c r="K20" s="36">
        <f t="shared" si="3"/>
        <v>0</v>
      </c>
      <c r="L20" s="35"/>
      <c r="M20" s="58">
        <f t="shared" si="4"/>
        <v>0</v>
      </c>
    </row>
    <row r="21" spans="1:13" ht="13" x14ac:dyDescent="0.3">
      <c r="A21" s="83" t="s">
        <v>47</v>
      </c>
      <c r="B21" s="34"/>
      <c r="C21" s="34"/>
      <c r="D21" s="35"/>
      <c r="E21" s="36">
        <f t="shared" si="0"/>
        <v>0</v>
      </c>
      <c r="F21" s="35"/>
      <c r="G21" s="36">
        <f t="shared" si="1"/>
        <v>0</v>
      </c>
      <c r="H21" s="35"/>
      <c r="I21" s="36">
        <f t="shared" si="2"/>
        <v>0</v>
      </c>
      <c r="J21" s="35"/>
      <c r="K21" s="36">
        <f t="shared" si="3"/>
        <v>0</v>
      </c>
      <c r="L21" s="35"/>
      <c r="M21" s="58">
        <f t="shared" si="4"/>
        <v>0</v>
      </c>
    </row>
    <row r="22" spans="1:13" ht="26" x14ac:dyDescent="0.3">
      <c r="A22" s="59" t="s">
        <v>63</v>
      </c>
      <c r="B22" s="49"/>
      <c r="C22" s="49"/>
      <c r="D22" s="50"/>
      <c r="E22" s="75">
        <f>SUM(E17:E21)</f>
        <v>0</v>
      </c>
      <c r="F22" s="76"/>
      <c r="G22" s="75">
        <f>SUM(G17:G21)</f>
        <v>0</v>
      </c>
      <c r="H22" s="77"/>
      <c r="I22" s="75">
        <f>SUM(I17:I21)</f>
        <v>0</v>
      </c>
      <c r="J22" s="77"/>
      <c r="K22" s="75">
        <f>SUM(K17:K21)</f>
        <v>0</v>
      </c>
      <c r="L22" s="77"/>
      <c r="M22" s="78">
        <f>SUM(M17:M21)</f>
        <v>0</v>
      </c>
    </row>
    <row r="23" spans="1:13" x14ac:dyDescent="0.25">
      <c r="A23" s="60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61"/>
    </row>
    <row r="24" spans="1:13" ht="13" x14ac:dyDescent="0.3">
      <c r="A24" s="150" t="s">
        <v>64</v>
      </c>
      <c r="B24" s="125"/>
      <c r="C24" s="125"/>
      <c r="D24" s="125"/>
      <c r="E24" s="82"/>
      <c r="F24" s="82"/>
      <c r="G24" s="82"/>
      <c r="H24" s="82"/>
      <c r="I24" s="82"/>
      <c r="J24" s="82"/>
      <c r="K24" s="82"/>
      <c r="L24" s="82"/>
      <c r="M24" s="151"/>
    </row>
    <row r="25" spans="1:13" ht="13" x14ac:dyDescent="0.3">
      <c r="A25" s="152" t="s">
        <v>65</v>
      </c>
      <c r="B25" s="74"/>
      <c r="C25" s="74"/>
      <c r="D25" s="74"/>
      <c r="E25" s="81"/>
      <c r="F25" s="55"/>
      <c r="G25" s="81"/>
      <c r="H25" s="55"/>
      <c r="I25" s="81"/>
      <c r="J25" s="55"/>
      <c r="K25" s="81"/>
      <c r="L25" s="55"/>
      <c r="M25" s="153"/>
    </row>
    <row r="26" spans="1:13" ht="13" x14ac:dyDescent="0.3">
      <c r="A26" s="154" t="s">
        <v>66</v>
      </c>
      <c r="B26" s="74"/>
      <c r="C26" s="74"/>
      <c r="D26" s="74"/>
      <c r="E26" s="79"/>
      <c r="F26" s="55"/>
      <c r="G26" s="79"/>
      <c r="H26" s="55"/>
      <c r="I26" s="79"/>
      <c r="J26" s="55"/>
      <c r="K26" s="79"/>
      <c r="L26" s="55"/>
      <c r="M26" s="155"/>
    </row>
    <row r="27" spans="1:13" ht="13" x14ac:dyDescent="0.3">
      <c r="A27" s="156" t="s">
        <v>67</v>
      </c>
      <c r="B27" s="80"/>
      <c r="C27" s="80"/>
      <c r="D27" s="80"/>
      <c r="E27" s="84">
        <f>SUM(E25:E26)</f>
        <v>0</v>
      </c>
      <c r="F27" s="56"/>
      <c r="G27" s="84">
        <f>SUM(G25:G26)</f>
        <v>0</v>
      </c>
      <c r="H27" s="56"/>
      <c r="I27" s="84">
        <f>SUM(I25:I26)</f>
        <v>0</v>
      </c>
      <c r="J27" s="56"/>
      <c r="K27" s="84">
        <f>SUM(K25:K26)</f>
        <v>0</v>
      </c>
      <c r="L27" s="56"/>
      <c r="M27" s="157">
        <f>SUM(M25:M26)</f>
        <v>0</v>
      </c>
    </row>
    <row r="28" spans="1:13" ht="13.5" thickBot="1" x14ac:dyDescent="0.35">
      <c r="A28" s="62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61"/>
    </row>
    <row r="29" spans="1:13" ht="13.5" thickBot="1" x14ac:dyDescent="0.35">
      <c r="A29" s="69" t="s">
        <v>53</v>
      </c>
      <c r="B29" s="70"/>
      <c r="C29" s="70"/>
      <c r="D29" s="70"/>
      <c r="E29" s="71">
        <f>E22+E24</f>
        <v>0</v>
      </c>
      <c r="F29" s="70"/>
      <c r="G29" s="72">
        <f>G22+G24</f>
        <v>0</v>
      </c>
      <c r="H29" s="72"/>
      <c r="I29" s="72">
        <f>I22+I24</f>
        <v>0</v>
      </c>
      <c r="J29" s="72"/>
      <c r="K29" s="72">
        <f>K22+K24</f>
        <v>0</v>
      </c>
      <c r="L29" s="72"/>
      <c r="M29" s="73">
        <f>M22+M24</f>
        <v>0</v>
      </c>
    </row>
    <row r="31" spans="1:13" ht="13" x14ac:dyDescent="0.3">
      <c r="A31" s="119" t="s">
        <v>59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</row>
    <row r="32" spans="1:13" ht="13" x14ac:dyDescent="0.3">
      <c r="A32" s="130" t="s">
        <v>96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9" ht="13" customHeight="1" x14ac:dyDescent="0.3">
      <c r="A33" s="119" t="s">
        <v>68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</row>
    <row r="34" spans="1:19" ht="13" customHeight="1" x14ac:dyDescent="0.25">
      <c r="A34" s="131" t="s">
        <v>97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5" spans="1:19" ht="13" customHeight="1" x14ac:dyDescent="0.3">
      <c r="A35" s="119" t="s">
        <v>39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</row>
    <row r="36" spans="1:19" ht="13" x14ac:dyDescent="0.3">
      <c r="A36" s="121" t="s">
        <v>95</v>
      </c>
      <c r="B36" s="121"/>
      <c r="C36" s="121"/>
      <c r="D36" s="121"/>
      <c r="E36" s="121"/>
      <c r="F36" s="121"/>
      <c r="G36" s="121"/>
      <c r="H36" s="121"/>
      <c r="I36" s="85"/>
      <c r="J36" s="86"/>
      <c r="K36" s="86"/>
      <c r="L36" s="86"/>
      <c r="M36" s="86"/>
    </row>
    <row r="37" spans="1:19" ht="13" customHeight="1" x14ac:dyDescent="0.25">
      <c r="A37" s="127" t="s">
        <v>69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</row>
    <row r="38" spans="1:19" ht="13" x14ac:dyDescent="0.3">
      <c r="A38" s="121" t="s">
        <v>60</v>
      </c>
      <c r="B38" s="121"/>
      <c r="C38" s="121"/>
      <c r="D38" s="121"/>
      <c r="E38" s="121"/>
      <c r="F38" s="121"/>
      <c r="G38" s="121"/>
      <c r="H38" s="121"/>
      <c r="I38" s="85"/>
      <c r="J38" s="86"/>
      <c r="K38" s="86"/>
      <c r="L38" s="86"/>
      <c r="M38" s="86"/>
    </row>
    <row r="39" spans="1:19" ht="13" x14ac:dyDescent="0.3">
      <c r="A39" s="111"/>
      <c r="B39" s="111"/>
      <c r="C39" s="111"/>
      <c r="D39" s="111"/>
      <c r="E39" s="111"/>
      <c r="F39" s="111"/>
      <c r="G39" s="111"/>
      <c r="H39" s="111"/>
      <c r="I39" s="85"/>
      <c r="J39" s="86"/>
      <c r="K39" s="86"/>
      <c r="L39" s="86"/>
      <c r="M39" s="86"/>
    </row>
    <row r="40" spans="1:19" s="54" customFormat="1" ht="13" x14ac:dyDescent="0.25">
      <c r="A40" s="132" t="s">
        <v>98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/>
      <c r="O40"/>
      <c r="P40"/>
      <c r="Q40"/>
      <c r="R40"/>
      <c r="S40"/>
    </row>
    <row r="41" spans="1:19" x14ac:dyDescent="0.25">
      <c r="A41" s="126" t="s">
        <v>99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9" x14ac:dyDescent="0.2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</row>
    <row r="44" spans="1:19" ht="31" customHeight="1" x14ac:dyDescent="0.25">
      <c r="A44" s="170" t="s">
        <v>123</v>
      </c>
      <c r="B44" s="170"/>
      <c r="C44" s="170"/>
      <c r="D44" s="170"/>
      <c r="E44" s="170"/>
      <c r="F44" s="170"/>
    </row>
    <row r="45" spans="1:19" ht="12.5" customHeight="1" x14ac:dyDescent="0.25">
      <c r="A45" s="129" t="s">
        <v>100</v>
      </c>
      <c r="B45" s="129"/>
      <c r="C45" s="129"/>
      <c r="D45" s="129"/>
      <c r="E45" s="129"/>
      <c r="F45" s="129"/>
    </row>
    <row r="46" spans="1:19" ht="12.5" customHeight="1" x14ac:dyDescent="0.25">
      <c r="A46" s="129"/>
      <c r="B46" s="129"/>
      <c r="C46" s="129"/>
      <c r="D46" s="129"/>
      <c r="E46" s="129"/>
      <c r="F46" s="129"/>
    </row>
    <row r="47" spans="1:19" ht="13.5" thickBot="1" x14ac:dyDescent="0.35">
      <c r="B47" s="1"/>
      <c r="C47" s="1"/>
      <c r="D47" s="1"/>
      <c r="E47" s="1"/>
      <c r="F47" s="51" t="s">
        <v>57</v>
      </c>
    </row>
    <row r="48" spans="1:19" ht="13" x14ac:dyDescent="0.25">
      <c r="A48" s="161" t="s">
        <v>54</v>
      </c>
      <c r="B48" s="162" t="s">
        <v>14</v>
      </c>
      <c r="C48" s="162" t="s">
        <v>45</v>
      </c>
      <c r="D48" s="162" t="s">
        <v>15</v>
      </c>
      <c r="E48" s="162" t="s">
        <v>16</v>
      </c>
      <c r="F48" s="178" t="s">
        <v>17</v>
      </c>
    </row>
    <row r="49" spans="1:6" s="177" customFormat="1" ht="13" x14ac:dyDescent="0.3">
      <c r="A49" s="179">
        <v>1</v>
      </c>
      <c r="B49" s="180">
        <v>2</v>
      </c>
      <c r="C49" s="180">
        <v>3</v>
      </c>
      <c r="D49" s="180">
        <v>4</v>
      </c>
      <c r="E49" s="180">
        <v>5</v>
      </c>
      <c r="F49" s="181">
        <v>6</v>
      </c>
    </row>
    <row r="50" spans="1:6" ht="26" x14ac:dyDescent="0.25">
      <c r="A50" s="143" t="s">
        <v>55</v>
      </c>
      <c r="B50" s="53"/>
      <c r="C50" s="53"/>
      <c r="D50" s="53"/>
      <c r="E50" s="53"/>
      <c r="F50" s="144"/>
    </row>
    <row r="51" spans="1:6" ht="13" x14ac:dyDescent="0.25">
      <c r="A51" s="143" t="s">
        <v>56</v>
      </c>
      <c r="B51" s="53"/>
      <c r="C51" s="53"/>
      <c r="D51" s="53"/>
      <c r="E51" s="53"/>
      <c r="F51" s="144"/>
    </row>
    <row r="52" spans="1:6" ht="13" x14ac:dyDescent="0.3">
      <c r="A52" s="145" t="s">
        <v>12</v>
      </c>
      <c r="B52" s="10"/>
      <c r="C52" s="10"/>
      <c r="D52" s="10"/>
      <c r="E52" s="10"/>
      <c r="F52" s="146"/>
    </row>
    <row r="53" spans="1:6" ht="13.5" thickBot="1" x14ac:dyDescent="0.35">
      <c r="A53" s="147" t="s">
        <v>13</v>
      </c>
      <c r="B53" s="148">
        <f>SUM(B50:B52)</f>
        <v>0</v>
      </c>
      <c r="C53" s="148">
        <f t="shared" ref="C53:F53" si="5">SUM(C50:C52)</f>
        <v>0</v>
      </c>
      <c r="D53" s="148">
        <f t="shared" si="5"/>
        <v>0</v>
      </c>
      <c r="E53" s="148">
        <f t="shared" si="5"/>
        <v>0</v>
      </c>
      <c r="F53" s="149">
        <f t="shared" si="5"/>
        <v>0</v>
      </c>
    </row>
    <row r="55" spans="1:6" x14ac:dyDescent="0.25">
      <c r="A55" s="128" t="s">
        <v>126</v>
      </c>
      <c r="B55" s="128"/>
      <c r="C55" s="128"/>
      <c r="D55" s="128"/>
      <c r="E55" s="128"/>
      <c r="F55" s="128"/>
    </row>
    <row r="56" spans="1:6" ht="38.5" customHeight="1" x14ac:dyDescent="0.25">
      <c r="A56" s="128"/>
      <c r="B56" s="128"/>
      <c r="C56" s="128"/>
      <c r="D56" s="128"/>
      <c r="E56" s="128"/>
      <c r="F56" s="128"/>
    </row>
    <row r="57" spans="1:6" x14ac:dyDescent="0.25">
      <c r="A57" s="128" t="s">
        <v>127</v>
      </c>
      <c r="B57" s="128"/>
      <c r="C57" s="128"/>
      <c r="D57" s="128"/>
      <c r="E57" s="128"/>
      <c r="F57" s="128"/>
    </row>
    <row r="58" spans="1:6" x14ac:dyDescent="0.25">
      <c r="A58" s="128"/>
      <c r="B58" s="128"/>
      <c r="C58" s="128"/>
      <c r="D58" s="128"/>
      <c r="E58" s="128"/>
      <c r="F58" s="128"/>
    </row>
    <row r="59" spans="1:6" x14ac:dyDescent="0.25">
      <c r="A59" s="128"/>
      <c r="B59" s="128"/>
      <c r="C59" s="128"/>
      <c r="D59" s="128"/>
      <c r="E59" s="128"/>
      <c r="F59" s="128"/>
    </row>
    <row r="60" spans="1:6" x14ac:dyDescent="0.25">
      <c r="A60" s="128" t="s">
        <v>61</v>
      </c>
      <c r="B60" s="128"/>
      <c r="C60" s="128"/>
      <c r="D60" s="128"/>
      <c r="E60" s="128"/>
      <c r="F60" s="128"/>
    </row>
    <row r="61" spans="1:6" x14ac:dyDescent="0.25">
      <c r="A61" s="128"/>
      <c r="B61" s="128"/>
      <c r="C61" s="128"/>
      <c r="D61" s="128"/>
      <c r="E61" s="128"/>
      <c r="F61" s="128"/>
    </row>
    <row r="62" spans="1:6" x14ac:dyDescent="0.25">
      <c r="A62" s="128"/>
      <c r="B62" s="128"/>
      <c r="C62" s="128"/>
      <c r="D62" s="128"/>
      <c r="E62" s="128"/>
      <c r="F62" s="128"/>
    </row>
    <row r="63" spans="1:6" ht="13" customHeight="1" x14ac:dyDescent="0.25">
      <c r="A63" s="128" t="s">
        <v>115</v>
      </c>
      <c r="B63" s="128"/>
      <c r="C63" s="128"/>
      <c r="D63" s="128"/>
      <c r="E63" s="128"/>
      <c r="F63" s="128"/>
    </row>
    <row r="64" spans="1:6" x14ac:dyDescent="0.25">
      <c r="A64" s="128"/>
      <c r="B64" s="128"/>
      <c r="C64" s="128"/>
      <c r="D64" s="128"/>
      <c r="E64" s="128"/>
      <c r="F64" s="128"/>
    </row>
    <row r="67" spans="1:7" ht="18.5" x14ac:dyDescent="0.45">
      <c r="A67" s="171" t="s">
        <v>124</v>
      </c>
    </row>
    <row r="68" spans="1:7" ht="13" x14ac:dyDescent="0.3">
      <c r="A68" s="173" t="s">
        <v>125</v>
      </c>
      <c r="B68" s="173"/>
      <c r="C68" s="173"/>
      <c r="D68" s="173"/>
      <c r="E68" s="173"/>
      <c r="F68" s="173"/>
      <c r="G68" s="173"/>
    </row>
    <row r="69" spans="1:7" ht="13" thickBot="1" x14ac:dyDescent="0.3"/>
    <row r="70" spans="1:7" ht="13" x14ac:dyDescent="0.3">
      <c r="A70" s="161" t="s">
        <v>118</v>
      </c>
      <c r="B70" s="162">
        <v>2019</v>
      </c>
      <c r="C70" s="162" t="s">
        <v>14</v>
      </c>
      <c r="D70" s="162" t="s">
        <v>45</v>
      </c>
      <c r="E70" s="162" t="s">
        <v>15</v>
      </c>
      <c r="F70" s="162" t="s">
        <v>16</v>
      </c>
      <c r="G70" s="163" t="s">
        <v>17</v>
      </c>
    </row>
    <row r="71" spans="1:7" s="6" customFormat="1" ht="13" x14ac:dyDescent="0.3">
      <c r="A71" s="174"/>
      <c r="B71" s="175"/>
      <c r="C71" s="175"/>
      <c r="D71" s="175"/>
      <c r="E71" s="175"/>
      <c r="F71" s="175"/>
      <c r="G71" s="176"/>
    </row>
    <row r="72" spans="1:7" ht="26" x14ac:dyDescent="0.25">
      <c r="A72" s="143" t="s">
        <v>121</v>
      </c>
      <c r="B72" s="53"/>
      <c r="C72" s="160" t="s">
        <v>120</v>
      </c>
      <c r="D72" s="160" t="s">
        <v>120</v>
      </c>
      <c r="E72" s="160" t="s">
        <v>120</v>
      </c>
      <c r="F72" s="160" t="s">
        <v>120</v>
      </c>
      <c r="G72" s="164" t="s">
        <v>120</v>
      </c>
    </row>
    <row r="73" spans="1:7" ht="26" x14ac:dyDescent="0.3">
      <c r="A73" s="168" t="s">
        <v>119</v>
      </c>
      <c r="B73" s="160" t="s">
        <v>120</v>
      </c>
      <c r="C73" s="22"/>
      <c r="D73" s="22"/>
      <c r="E73" s="22"/>
      <c r="F73" s="22"/>
      <c r="G73" s="28"/>
    </row>
    <row r="74" spans="1:7" ht="13.5" thickBot="1" x14ac:dyDescent="0.35">
      <c r="A74" s="165" t="s">
        <v>122</v>
      </c>
      <c r="B74" s="166">
        <f>B72</f>
        <v>0</v>
      </c>
      <c r="C74" s="166">
        <f>$B$72+C73</f>
        <v>0</v>
      </c>
      <c r="D74" s="166">
        <f t="shared" ref="D74:G74" si="6">$B$72+D73</f>
        <v>0</v>
      </c>
      <c r="E74" s="166">
        <f t="shared" si="6"/>
        <v>0</v>
      </c>
      <c r="F74" s="166">
        <f t="shared" si="6"/>
        <v>0</v>
      </c>
      <c r="G74" s="167">
        <f t="shared" si="6"/>
        <v>0</v>
      </c>
    </row>
  </sheetData>
  <mergeCells count="27">
    <mergeCell ref="A7:D7"/>
    <mergeCell ref="A68:G68"/>
    <mergeCell ref="A44:F44"/>
    <mergeCell ref="A45:F46"/>
    <mergeCell ref="A55:F56"/>
    <mergeCell ref="A57:F59"/>
    <mergeCell ref="A60:F62"/>
    <mergeCell ref="A63:F64"/>
    <mergeCell ref="B24:D24"/>
    <mergeCell ref="A41:M42"/>
    <mergeCell ref="A35:M35"/>
    <mergeCell ref="A37:M37"/>
    <mergeCell ref="A38:H38"/>
    <mergeCell ref="A36:H36"/>
    <mergeCell ref="A33:M33"/>
    <mergeCell ref="A34:M34"/>
    <mergeCell ref="J13:K13"/>
    <mergeCell ref="L13:M13"/>
    <mergeCell ref="C13:C14"/>
    <mergeCell ref="A31:M31"/>
    <mergeCell ref="A11:H11"/>
    <mergeCell ref="A13:A14"/>
    <mergeCell ref="B13:B14"/>
    <mergeCell ref="D13:E13"/>
    <mergeCell ref="F13:G13"/>
    <mergeCell ref="H13:I13"/>
    <mergeCell ref="A9:M10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1DFA9-02D4-47C1-9824-F506947E3E34}">
  <dimension ref="A6:J31"/>
  <sheetViews>
    <sheetView topLeftCell="A11" workbookViewId="0">
      <selection activeCell="B32" sqref="B32"/>
    </sheetView>
  </sheetViews>
  <sheetFormatPr defaultRowHeight="12.5" x14ac:dyDescent="0.25"/>
  <cols>
    <col min="1" max="1" width="36.08984375" bestFit="1" customWidth="1"/>
    <col min="2" max="2" width="9" customWidth="1"/>
  </cols>
  <sheetData>
    <row r="6" spans="1:10" ht="13" x14ac:dyDescent="0.3">
      <c r="A6" s="2" t="s">
        <v>117</v>
      </c>
    </row>
    <row r="7" spans="1:10" ht="13" x14ac:dyDescent="0.3">
      <c r="A7" s="2"/>
    </row>
    <row r="8" spans="1:10" ht="13" x14ac:dyDescent="0.3">
      <c r="A8" s="172" t="s">
        <v>129</v>
      </c>
      <c r="B8" s="172"/>
      <c r="C8" s="172"/>
      <c r="D8" s="172"/>
      <c r="E8" s="172"/>
      <c r="F8" s="172"/>
      <c r="G8" s="172"/>
      <c r="H8" s="172"/>
      <c r="I8" s="172"/>
      <c r="J8" s="172"/>
    </row>
    <row r="9" spans="1:10" ht="13" x14ac:dyDescent="0.3">
      <c r="A9" s="2"/>
    </row>
    <row r="10" spans="1:10" ht="13" customHeight="1" x14ac:dyDescent="0.3">
      <c r="A10" s="183" t="s">
        <v>128</v>
      </c>
      <c r="B10" s="183"/>
      <c r="C10" s="183"/>
      <c r="D10" s="183"/>
      <c r="E10" s="183"/>
      <c r="F10" s="183"/>
      <c r="G10" s="183"/>
      <c r="H10" s="183"/>
      <c r="I10" s="183"/>
      <c r="J10" s="183"/>
    </row>
    <row r="12" spans="1:10" s="6" customFormat="1" ht="26" x14ac:dyDescent="0.25">
      <c r="A12" s="95" t="s">
        <v>70</v>
      </c>
      <c r="B12" s="96" t="s">
        <v>71</v>
      </c>
      <c r="C12" s="96">
        <v>2016</v>
      </c>
      <c r="D12" s="96">
        <v>2017</v>
      </c>
      <c r="E12" s="96">
        <v>2018</v>
      </c>
      <c r="F12" s="96" t="s">
        <v>14</v>
      </c>
      <c r="G12" s="95" t="s">
        <v>45</v>
      </c>
      <c r="H12" s="95" t="s">
        <v>15</v>
      </c>
      <c r="I12" s="97" t="s">
        <v>16</v>
      </c>
      <c r="J12" s="97" t="s">
        <v>17</v>
      </c>
    </row>
    <row r="13" spans="1:10" s="6" customFormat="1" ht="13" x14ac:dyDescent="0.3">
      <c r="A13" s="87">
        <v>1</v>
      </c>
      <c r="B13" s="87">
        <v>2</v>
      </c>
      <c r="C13" s="87">
        <v>3</v>
      </c>
      <c r="D13" s="87">
        <v>4</v>
      </c>
      <c r="E13" s="87">
        <v>5</v>
      </c>
      <c r="F13" s="87">
        <v>6</v>
      </c>
      <c r="G13" s="87">
        <v>7</v>
      </c>
      <c r="H13" s="87">
        <v>8</v>
      </c>
      <c r="I13" s="87">
        <v>9</v>
      </c>
      <c r="J13" s="87">
        <v>10</v>
      </c>
    </row>
    <row r="14" spans="1:10" s="6" customFormat="1" ht="13" x14ac:dyDescent="0.3">
      <c r="A14" s="52" t="s">
        <v>72</v>
      </c>
      <c r="B14" s="87"/>
      <c r="C14" s="87"/>
      <c r="D14" s="87"/>
      <c r="E14" s="87"/>
      <c r="F14" s="87"/>
      <c r="G14" s="87"/>
      <c r="H14" s="87"/>
      <c r="I14" s="87"/>
      <c r="J14" s="87"/>
    </row>
    <row r="15" spans="1:10" s="6" customFormat="1" ht="13" x14ac:dyDescent="0.3">
      <c r="A15" s="52" t="s">
        <v>73</v>
      </c>
      <c r="B15" s="100"/>
      <c r="C15" s="87"/>
      <c r="D15" s="87"/>
      <c r="E15" s="87"/>
      <c r="F15" s="87"/>
      <c r="G15" s="87"/>
      <c r="H15" s="87"/>
      <c r="I15" s="87"/>
      <c r="J15" s="87"/>
    </row>
    <row r="16" spans="1:10" ht="26" x14ac:dyDescent="0.3">
      <c r="A16" s="88" t="s">
        <v>91</v>
      </c>
      <c r="B16" s="89" t="s">
        <v>74</v>
      </c>
      <c r="C16" s="94"/>
      <c r="D16" s="94"/>
      <c r="E16" s="94"/>
      <c r="F16" s="182"/>
      <c r="G16" s="182"/>
      <c r="H16" s="182"/>
      <c r="I16" s="182"/>
      <c r="J16" s="182"/>
    </row>
    <row r="17" spans="1:10" ht="13" x14ac:dyDescent="0.3">
      <c r="A17" s="88" t="s">
        <v>92</v>
      </c>
      <c r="B17" s="89" t="s">
        <v>75</v>
      </c>
      <c r="C17" s="94"/>
      <c r="D17" s="94"/>
      <c r="E17" s="94"/>
      <c r="F17" s="182"/>
      <c r="G17" s="182"/>
      <c r="H17" s="182"/>
      <c r="I17" s="182"/>
      <c r="J17" s="182"/>
    </row>
    <row r="18" spans="1:10" ht="13" x14ac:dyDescent="0.3">
      <c r="A18" s="88" t="s">
        <v>93</v>
      </c>
      <c r="B18" s="89"/>
      <c r="C18" s="113"/>
      <c r="D18" s="113"/>
      <c r="E18" s="113"/>
      <c r="F18" s="182"/>
      <c r="G18" s="182"/>
      <c r="H18" s="182"/>
      <c r="I18" s="182"/>
      <c r="J18" s="182"/>
    </row>
    <row r="19" spans="1:10" ht="13" x14ac:dyDescent="0.3">
      <c r="A19" s="52" t="s">
        <v>81</v>
      </c>
      <c r="B19" s="107" t="s">
        <v>76</v>
      </c>
      <c r="C19" s="94"/>
      <c r="D19" s="94"/>
      <c r="E19" s="94"/>
      <c r="F19" s="133">
        <f>'Годишни Прогнозни'!B53</f>
        <v>0</v>
      </c>
      <c r="G19" s="133">
        <f>'Годишни Прогнозни'!C53</f>
        <v>0</v>
      </c>
      <c r="H19" s="133">
        <f>'Годишни Прогнозни'!D53</f>
        <v>0</v>
      </c>
      <c r="I19" s="133">
        <f>'Годишни Прогнозни'!E53</f>
        <v>0</v>
      </c>
      <c r="J19" s="133">
        <f>'Годишни Прогнозни'!F53</f>
        <v>0</v>
      </c>
    </row>
    <row r="20" spans="1:10" ht="13" x14ac:dyDescent="0.3">
      <c r="A20" s="98" t="s">
        <v>90</v>
      </c>
      <c r="B20" s="104"/>
      <c r="C20" s="91"/>
      <c r="D20" s="91"/>
      <c r="E20" s="91"/>
      <c r="F20" s="90"/>
      <c r="G20" s="90"/>
      <c r="H20" s="90"/>
      <c r="I20" s="22"/>
      <c r="J20" s="22"/>
    </row>
    <row r="21" spans="1:10" ht="13" x14ac:dyDescent="0.3">
      <c r="A21" s="99" t="s">
        <v>77</v>
      </c>
      <c r="B21" s="105"/>
      <c r="C21" s="92"/>
      <c r="D21" s="92"/>
      <c r="E21" s="92"/>
      <c r="F21" s="90"/>
      <c r="G21" s="93"/>
      <c r="H21" s="93"/>
      <c r="I21" s="22"/>
      <c r="J21" s="22"/>
    </row>
    <row r="22" spans="1:10" ht="13" x14ac:dyDescent="0.3">
      <c r="A22" s="102" t="s">
        <v>82</v>
      </c>
      <c r="B22" s="104" t="s">
        <v>78</v>
      </c>
      <c r="C22" s="101"/>
      <c r="D22" s="101"/>
      <c r="E22" s="101"/>
      <c r="F22" s="182"/>
      <c r="G22" s="182"/>
      <c r="H22" s="182"/>
      <c r="I22" s="182"/>
      <c r="J22" s="182"/>
    </row>
    <row r="23" spans="1:10" ht="13" x14ac:dyDescent="0.3">
      <c r="A23" s="22" t="s">
        <v>83</v>
      </c>
      <c r="B23" s="104" t="s">
        <v>84</v>
      </c>
      <c r="C23" s="101"/>
      <c r="D23" s="101"/>
      <c r="E23" s="101"/>
      <c r="F23" s="182"/>
      <c r="G23" s="182"/>
      <c r="H23" s="182"/>
      <c r="I23" s="182"/>
      <c r="J23" s="182"/>
    </row>
    <row r="24" spans="1:10" ht="13" x14ac:dyDescent="0.3">
      <c r="A24" s="22" t="s">
        <v>85</v>
      </c>
      <c r="B24" s="104" t="s">
        <v>86</v>
      </c>
      <c r="C24" s="101"/>
      <c r="D24" s="101"/>
      <c r="E24" s="101"/>
      <c r="F24" s="182"/>
      <c r="G24" s="182"/>
      <c r="H24" s="182"/>
      <c r="I24" s="182"/>
      <c r="J24" s="182"/>
    </row>
    <row r="25" spans="1:10" ht="13" x14ac:dyDescent="0.3">
      <c r="A25" s="22" t="s">
        <v>87</v>
      </c>
      <c r="B25" s="104" t="s">
        <v>88</v>
      </c>
      <c r="C25" s="101"/>
      <c r="D25" s="101"/>
      <c r="E25" s="101"/>
      <c r="F25" s="182"/>
      <c r="G25" s="182"/>
      <c r="H25" s="182"/>
      <c r="I25" s="182"/>
      <c r="J25" s="182"/>
    </row>
    <row r="26" spans="1:10" ht="13" x14ac:dyDescent="0.3">
      <c r="A26" s="22" t="s">
        <v>94</v>
      </c>
      <c r="B26" s="104"/>
      <c r="C26" s="112"/>
      <c r="D26" s="112"/>
      <c r="E26" s="112"/>
      <c r="F26" s="182"/>
      <c r="G26" s="182"/>
      <c r="H26" s="182"/>
      <c r="I26" s="182"/>
      <c r="J26" s="182"/>
    </row>
    <row r="27" spans="1:10" ht="13" x14ac:dyDescent="0.3">
      <c r="A27" s="106" t="s">
        <v>80</v>
      </c>
      <c r="B27" s="103" t="s">
        <v>79</v>
      </c>
      <c r="C27" s="101"/>
      <c r="D27" s="101"/>
      <c r="E27" s="101"/>
      <c r="F27" s="134">
        <f>'Годишни Прогнозни'!E29</f>
        <v>0</v>
      </c>
      <c r="G27" s="135">
        <f>'Годишни Прогнозни'!G29</f>
        <v>0</v>
      </c>
      <c r="H27" s="135">
        <f>'Годишни Прогнозни'!I29</f>
        <v>0</v>
      </c>
      <c r="I27" s="135">
        <f>'Годишни Прогнозни'!K29</f>
        <v>0</v>
      </c>
      <c r="J27" s="135">
        <f>'Годишни Прогнозни'!M29</f>
        <v>0</v>
      </c>
    </row>
    <row r="28" spans="1:10" ht="13" x14ac:dyDescent="0.3">
      <c r="A28" s="102" t="s">
        <v>89</v>
      </c>
      <c r="B28" s="22"/>
      <c r="C28" s="158"/>
      <c r="D28" s="158"/>
      <c r="E28" s="159">
        <f>'Годишни Прогнозни'!B74</f>
        <v>0</v>
      </c>
      <c r="F28" s="159">
        <f>'Годишни Прогнозни'!C74</f>
        <v>0</v>
      </c>
      <c r="G28" s="159">
        <f>'Годишни Прогнозни'!D74</f>
        <v>0</v>
      </c>
      <c r="H28" s="159">
        <f>'Годишни Прогнозни'!E74</f>
        <v>0</v>
      </c>
      <c r="I28" s="159">
        <f>'Годишни Прогнозни'!F74</f>
        <v>0</v>
      </c>
      <c r="J28" s="159">
        <f>'Годишни Прогнозни'!G74</f>
        <v>0</v>
      </c>
    </row>
    <row r="30" spans="1:10" ht="14.5" x14ac:dyDescent="0.25">
      <c r="A30" s="184" t="s">
        <v>130</v>
      </c>
      <c r="B30" s="184"/>
      <c r="C30" s="184"/>
      <c r="D30" s="184"/>
      <c r="E30" s="184"/>
      <c r="F30" s="184"/>
      <c r="G30" s="184"/>
      <c r="H30" s="184"/>
      <c r="I30" s="184"/>
      <c r="J30" s="184"/>
    </row>
    <row r="31" spans="1:10" ht="13" x14ac:dyDescent="0.25">
      <c r="A31" s="185" t="s">
        <v>131</v>
      </c>
    </row>
  </sheetData>
  <mergeCells count="3">
    <mergeCell ref="A10:J10"/>
    <mergeCell ref="A8:J8"/>
    <mergeCell ref="A30:J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Инвестиции по проекта</vt:lpstr>
      <vt:lpstr>Годишни Прогнозни</vt:lpstr>
      <vt:lpstr>Обобщени параметри</vt:lpstr>
      <vt:lpstr>'Инвестиции по проекта'!_Hlk10643734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SmartA2</cp:lastModifiedBy>
  <dcterms:created xsi:type="dcterms:W3CDTF">2019-05-21T12:53:25Z</dcterms:created>
  <dcterms:modified xsi:type="dcterms:W3CDTF">2020-02-26T11:43:55Z</dcterms:modified>
</cp:coreProperties>
</file>