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490" windowHeight="7050"/>
  </bookViews>
  <sheets>
    <sheet name="КСС" sheetId="1" r:id="rId1"/>
  </sheets>
  <definedNames>
    <definedName name="_xlnm._FilterDatabase" localSheetId="0" hidden="1">КСС!$A$1:$G$503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6" i="1" l="1"/>
  <c r="B417" i="1" s="1"/>
  <c r="B418" i="1" s="1"/>
  <c r="B419" i="1" s="1"/>
  <c r="B420" i="1" s="1"/>
  <c r="B421" i="1" s="1"/>
  <c r="B422" i="1" s="1"/>
  <c r="B411" i="1"/>
  <c r="B412" i="1" s="1"/>
  <c r="B413" i="1" s="1"/>
  <c r="B380" i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374" i="1"/>
  <c r="B375" i="1" s="1"/>
  <c r="B376" i="1" s="1"/>
  <c r="B377" i="1" s="1"/>
  <c r="B378" i="1" s="1"/>
  <c r="B371" i="1"/>
  <c r="E140" i="1"/>
</calcChain>
</file>

<file path=xl/sharedStrings.xml><?xml version="1.0" encoding="utf-8"?>
<sst xmlns="http://schemas.openxmlformats.org/spreadsheetml/2006/main" count="867" uniqueCount="404">
  <si>
    <r>
      <t>Обект:</t>
    </r>
    <r>
      <rPr>
        <b/>
        <sz val="10"/>
        <rFont val="Tahoma"/>
        <family val="2"/>
        <charset val="204"/>
      </rPr>
      <t xml:space="preserve">  Реконструкция и обновление на пл. „България“, в гр. Крумовград</t>
    </r>
  </si>
  <si>
    <r>
      <t>Възложител:</t>
    </r>
    <r>
      <rPr>
        <b/>
        <sz val="10"/>
        <rFont val="Tahoma"/>
        <family val="2"/>
        <charset val="204"/>
      </rPr>
      <t xml:space="preserve"> Община Крумовград, представлявана от Себихан Керим Мехмед - кмет на община Крумовград  </t>
    </r>
  </si>
  <si>
    <t>КОЛИЧЕСТВЕНО СТОЙНОСТНА СМЕТКА</t>
  </si>
  <si>
    <t>Фаза: Технически проект</t>
  </si>
  <si>
    <t>№ по ред</t>
  </si>
  <si>
    <t>№</t>
  </si>
  <si>
    <t>Наименование на СМР</t>
  </si>
  <si>
    <t>мярка</t>
  </si>
  <si>
    <t>Коли -чество</t>
  </si>
  <si>
    <t>Ед.цена            (в лева)</t>
  </si>
  <si>
    <t>Стойност          (в лева)</t>
  </si>
  <si>
    <t>А.</t>
  </si>
  <si>
    <t>Част: Конструкции</t>
  </si>
  <si>
    <t>Кашпи</t>
  </si>
  <si>
    <t xml:space="preserve">Изкоп в земни почви </t>
  </si>
  <si>
    <t xml:space="preserve"> - 80% от изкопа, Механизиран изкоп на транспорт</t>
  </si>
  <si>
    <r>
      <t>м</t>
    </r>
    <r>
      <rPr>
        <vertAlign val="superscript"/>
        <sz val="10"/>
        <rFont val="Tahoma"/>
        <family val="2"/>
        <charset val="204"/>
      </rPr>
      <t>3</t>
    </r>
  </si>
  <si>
    <t xml:space="preserve"> - 20% от изкопа, Ръчен изкоп за подравняване и дооформяне </t>
  </si>
  <si>
    <t>Натоварване на ръчно изкопани маси на транспорт</t>
  </si>
  <si>
    <t>Превоз земни маси на депо до 10км.</t>
  </si>
  <si>
    <t xml:space="preserve">Натоварване от депо на съществуващи земни маси, Превоз със самосвал и направа на обратен насип, вкл. Уплътняване на пластове </t>
  </si>
  <si>
    <t>Доставка и полагане на подложен бетон С8/10</t>
  </si>
  <si>
    <t>Направа на кофраж</t>
  </si>
  <si>
    <r>
      <t>м</t>
    </r>
    <r>
      <rPr>
        <vertAlign val="superscript"/>
        <sz val="10"/>
        <rFont val="Tahoma"/>
        <family val="2"/>
        <charset val="204"/>
      </rPr>
      <t>2</t>
    </r>
  </si>
  <si>
    <t>Доставка и полагане на бетон С20/25</t>
  </si>
  <si>
    <t>Заготовка, доставка и монтаж на армировка</t>
  </si>
  <si>
    <t>кг</t>
  </si>
  <si>
    <t>Заготовка, доставка и монтаж на метална конструкция изработена от стомана S235 JR, заварена с електроди по ЕN, включително крепежни елементи, обработка и поцинковане - (конструкция за анкериране на пейки)</t>
  </si>
  <si>
    <t>Басейн по разрези 4-4 и 5-5 (водно огледало)</t>
  </si>
  <si>
    <t>Реконструкция на паметник на хан Крум</t>
  </si>
  <si>
    <t>Сухи фонтани, амфитеатър</t>
  </si>
  <si>
    <t xml:space="preserve">Превоз земни маси на депо </t>
  </si>
  <si>
    <t>Сума по т. А - Част: Конструкции (без ДДС):</t>
  </si>
  <si>
    <t>Сума:</t>
  </si>
  <si>
    <t>Б.</t>
  </si>
  <si>
    <t>Част: Архитектурна</t>
  </si>
  <si>
    <t>I.</t>
  </si>
  <si>
    <t>Подготвителни работи</t>
  </si>
  <si>
    <t>Демонтаж стари тротоарни настилки със сортиране на здравите бетонови плочки</t>
  </si>
  <si>
    <r>
      <t>м</t>
    </r>
    <r>
      <rPr>
        <vertAlign val="superscript"/>
        <sz val="10"/>
        <color indexed="8"/>
        <rFont val="Tahoma"/>
        <family val="2"/>
        <charset val="204"/>
      </rPr>
      <t>2</t>
    </r>
  </si>
  <si>
    <t>Натоварване и превоз до 10км. на годни плочки до склад на Възложителя - 50%</t>
  </si>
  <si>
    <t>Натоварване и превоз до 10км. на негодни плочки до депо за строителни отпадъци - 50%</t>
  </si>
  <si>
    <t>Механизирано изкопаване улична настилка от павета с натоварване на транспорт</t>
  </si>
  <si>
    <t>Превоз на депо до 10км. за повторна употреба, посочено от общината</t>
  </si>
  <si>
    <r>
      <t>м</t>
    </r>
    <r>
      <rPr>
        <vertAlign val="superscript"/>
        <sz val="10"/>
        <color indexed="8"/>
        <rFont val="Tahoma"/>
        <family val="2"/>
        <charset val="204"/>
      </rPr>
      <t>3</t>
    </r>
  </si>
  <si>
    <t>Превоз на депо до 10км. на строителни отпадъци</t>
  </si>
  <si>
    <t xml:space="preserve">Демонтаж стари съществуващи улични бордюри със сортиране на здравите </t>
  </si>
  <si>
    <r>
      <t>м</t>
    </r>
    <r>
      <rPr>
        <vertAlign val="superscript"/>
        <sz val="10"/>
        <rFont val="Tahoma"/>
        <family val="2"/>
        <charset val="204"/>
      </rPr>
      <t>1</t>
    </r>
  </si>
  <si>
    <t>Натоварване и превоз до 10км. на годни бордюри до склад на Възложителя - 50%</t>
  </si>
  <si>
    <t>Натоварване и превоз до 10км. на негодни бордюри до депо за строителни отпадъци - 50%</t>
  </si>
  <si>
    <t xml:space="preserve">Механизиран демонтаж стари съществуващи градински бордюри  със сортиране на здравите </t>
  </si>
  <si>
    <t>Натоварване и превоз до 10км на годни бордюри до склад на Възложителя - 30%</t>
  </si>
  <si>
    <t>Натоварване и превоз до 10км. на негодни бордюри до депо за строителни отпадъци - 70%, вкл.такса депо</t>
  </si>
  <si>
    <t>Механизирано разбиване на същ. Бетон - (бетонова основа под бордюри, същ. Бетон, бетонови бордове около постамент)</t>
  </si>
  <si>
    <t>Натоварване и превоз до 10км. на строителни отпадъци на депо</t>
  </si>
  <si>
    <t>Механизирано разбиване на същ. Бетон - (бетонови бордове около постамент, същ.бетони при амфитеатър)</t>
  </si>
  <si>
    <t>Изкоп земни маси на транспорт - (за грубо подравняване на площадката)</t>
  </si>
  <si>
    <t xml:space="preserve">Превоз на депо до 10км. </t>
  </si>
  <si>
    <t>II.</t>
  </si>
  <si>
    <t>Тротоарна настилка и пътна настилка от каменни павета</t>
  </si>
  <si>
    <t xml:space="preserve"> </t>
  </si>
  <si>
    <t xml:space="preserve">   Земни работи, други</t>
  </si>
  <si>
    <t xml:space="preserve">Изкоп  - (за достигане на проектна кота) </t>
  </si>
  <si>
    <t xml:space="preserve"> - 95% от изкопа, Механизиран изкоп на транспорт</t>
  </si>
  <si>
    <t xml:space="preserve"> - 5% от изкопа, Ръчен изкоп за подравняване и дооформяне </t>
  </si>
  <si>
    <t xml:space="preserve">    Направа на основа под настилки</t>
  </si>
  <si>
    <t>Механизирано уплътняване на основа</t>
  </si>
  <si>
    <t xml:space="preserve">Доставка и направа на основа от трошен камък, вкл. Уплътняване на пластове </t>
  </si>
  <si>
    <t xml:space="preserve">Натоварване от депо на съществуващи земни маси (трошен камък), Превоз със самосвал и направа на обратен насип, вкл. Уплътняване на пластове </t>
  </si>
  <si>
    <t xml:space="preserve">Доставка и направа на армирана бетонова настилка с деб. 10см. От бетон В25 със заарени мрежи N6/15см, двойна скара - за усилване основата на зона  за пешеходци за специализиран транспорт </t>
  </si>
  <si>
    <t xml:space="preserve">   Направа на настилки</t>
  </si>
  <si>
    <t>Доставка и полагане дрениращ пясъчен слой 5 см.</t>
  </si>
  <si>
    <t>Доставка и полагане основа за плочи от циментропясъчен разтвор 5 см. (при бетонова настилка)</t>
  </si>
  <si>
    <t>Доставка и направа на настилка от тротоарни плочи 40/40/8, цвят охра и светлосиво - (редене по спецификация)</t>
  </si>
  <si>
    <t>3.а</t>
  </si>
  <si>
    <t xml:space="preserve"> - в т.ч. цвят охра</t>
  </si>
  <si>
    <t>3.б</t>
  </si>
  <si>
    <t xml:space="preserve"> - в т.ч. цвят светло сиво</t>
  </si>
  <si>
    <t>Доставка и направа на настилка от тротоарни плочи 40/40/8, цвят антрацит и светло сиво - (редене по спецификация)</t>
  </si>
  <si>
    <t>4.а</t>
  </si>
  <si>
    <t xml:space="preserve"> - в т.ч. цвят антрацит</t>
  </si>
  <si>
    <t>4.б</t>
  </si>
  <si>
    <t>Доставка и направа на настилка тротоарни плочи 10/10/8, цвят охра и антрацит - (редене по спецификация)</t>
  </si>
  <si>
    <t>5.а</t>
  </si>
  <si>
    <t>5.б</t>
  </si>
  <si>
    <t>Доставка и направа на настилка тротоарни плочи 10/10/8, цвят охра - (редене по спецификация)</t>
  </si>
  <si>
    <t>Доставка и направа на настилка тротоарни плочи 60/40/8, цвят светло сиво - (редене по дължината на щрихованите линии)</t>
  </si>
  <si>
    <t>Доставка и направа на настилка тротоарни плочи 30/20/6, цвят св.сиво и антрацит - (редене по спецификация)</t>
  </si>
  <si>
    <t>Настилка на улици и тротоари с каменни павета от демонтирана стара настилка, вкл. Сортиране, натоварване и превоз до обекта от склад на Възложителя</t>
  </si>
  <si>
    <t xml:space="preserve">    Бетонови бордюри</t>
  </si>
  <si>
    <t>Доставка и полагане на скрит бордюр от декоративен бордюр 50/5/20см. - сиво, вкл. Бетонова основа под бордюр</t>
  </si>
  <si>
    <t>Доставка и полагане на видими бетонови бордюри 15/25, вкл. Бетонова основа под бордюр</t>
  </si>
  <si>
    <t xml:space="preserve">    Други СМР</t>
  </si>
  <si>
    <t>Дилатационни фуги в тротоарна настилка, обработени с мастик</t>
  </si>
  <si>
    <t>Декоративен метален профил между тротоарни настилки</t>
  </si>
  <si>
    <t>III.</t>
  </si>
  <si>
    <t>Облицовки</t>
  </si>
  <si>
    <t xml:space="preserve">   Водно огледало (басейн)</t>
  </si>
  <si>
    <t>Доставка и направа на изравнителна замазка 2,5 см. По стени и дъно</t>
  </si>
  <si>
    <t xml:space="preserve">Доставка и направа на хдроизолация стени и дъно, вкл.обработка на ъгли </t>
  </si>
  <si>
    <t>Доставка и направа на облицовка от плочи от естествен камък (гранит или подобен) 60/60/2см. - по стени и дъно (водно огледало)</t>
  </si>
  <si>
    <t>Доставка и направа на шапка от естествен камък (гранит или подобен) с ширина до 50см. По борд от естествен камък (водно огледало)</t>
  </si>
  <si>
    <t>Изработка, доставка и монтаж на предпазен парапет от неръждаема стомана (водно огледало)</t>
  </si>
  <si>
    <t>Изработка, доставка и монтаж на метален капак 160/160см. (ревизионна шахта)</t>
  </si>
  <si>
    <t>бр.</t>
  </si>
  <si>
    <t xml:space="preserve">   Облицовка постамент за паметник на "Хан Крум"</t>
  </si>
  <si>
    <t>Доставка и направа на настилка от плочи от естествен камък (гранит или подобен) 60/60/2см. - по под, вкл. Циментова изравнителна замазка</t>
  </si>
  <si>
    <t>Направа на облицовка от плочи от естествен камък (гранит или подобен) по стъпала стълбище 30/14см. (стъпало - чело и стъпка)  - стъпала, вкл. циментова замазка</t>
  </si>
  <si>
    <t>Доставка и направа на облицовка от плочи от естествен камък (гранит или подобен) 60/60/2см.  - по стени, вкл. Хастар)</t>
  </si>
  <si>
    <t>Доставка и направа на шапка  от естествен камък (гранит или подобен) с ширина до 20см. По борд от естествен камък, вкл.хастар</t>
  </si>
  <si>
    <t xml:space="preserve">   Настилка и облицовка амфитеатър, сухи фонтани, водна площ</t>
  </si>
  <si>
    <t>Доставка и направа на изравнителна замазка 2,5 см. По стени и дъно - (сухи фонтани, водна площ)</t>
  </si>
  <si>
    <t>Доставка и направа на облицовка от плочи от естествен камък (гранит или подобен) 60/60/2см. - по стени, чела и др., вкл. Хастар</t>
  </si>
  <si>
    <t>Доставка и направа на облицовка от плочи от естествен камък (гранит или подобен) 60/60/2см., вкл. Изравнителна замазка -  (по подове, дъна, стъпала, шапки и др.)</t>
  </si>
  <si>
    <t>Направа на облицовка по стъпала стълбище  (гранит или подобен), (стъпало - чело и стъпка)  - стъпала, вкл. циментова замазка  - (съществуващи стълбище)</t>
  </si>
  <si>
    <t>Дървени пейки, монтирани директно отгоре на терасите - по детайл</t>
  </si>
  <si>
    <t>Изработка, доставка и монтаж на метален капак 90/90см. (техническо помещение)</t>
  </si>
  <si>
    <t xml:space="preserve">   Облицовка кашпи</t>
  </si>
  <si>
    <t>Облицовка стени с облицовъчни плочи 60/15/4, вкл. Изравняване на основа</t>
  </si>
  <si>
    <t>Облицовка стени с покривни плочи 47.5/12.5/4 (шапки), вкл. Изравняване на основа</t>
  </si>
  <si>
    <t>IV.</t>
  </si>
  <si>
    <t>Парково оборудване</t>
  </si>
  <si>
    <t>Доставка и монтаж на Пейки дървени, конзолно монтирани по кашпи, съгласно арх. Детайли</t>
  </si>
  <si>
    <t>а</t>
  </si>
  <si>
    <t xml:space="preserve"> - Доставка и монтаж на Пейки дървени 150/37, конзолно монтирани по кашпи, съгласно арх. Детайли</t>
  </si>
  <si>
    <t>б</t>
  </si>
  <si>
    <t xml:space="preserve"> - Доставка и монтаж на Пейки дървени "Г" образни 150+56/37, конзолно монтирани по кашпи, съгласно арх. Детайли</t>
  </si>
  <si>
    <t>в</t>
  </si>
  <si>
    <t xml:space="preserve"> - Доставка и монтаж на Пейки дървени трапецовидни 336/37, конзолно монтирани по кашпи, съгласно арх. Детайли</t>
  </si>
  <si>
    <t>г</t>
  </si>
  <si>
    <t xml:space="preserve"> - Доставка и монтаж на Пейки дървени трапецовидни 236/37, конзолно монтирани по кашпи, съгласно арх. Детайли</t>
  </si>
  <si>
    <t>д</t>
  </si>
  <si>
    <t xml:space="preserve"> - Доставка и монтаж на Пейки дървени трапецовидни 215/37, конзолно монтирани по кашпи, съгласно арх. Детайли</t>
  </si>
  <si>
    <t>е</t>
  </si>
  <si>
    <t>Доставка и монтаж на Пейки дървени на 1бр. Крак, Без облегалки, съгласно арх. Детайли</t>
  </si>
  <si>
    <t>Доставка и монтаж на Пейки дървени на 5бр. сегменти  Без облегалки, на с.б. крака от видим бетон, съгласно арх. Детайли</t>
  </si>
  <si>
    <t>Доставка и монтаж на Пейки дървени на 3бр. сегменти  Без облегалки, на с.б. крака от видим бетон, съгласно арх. Детайли</t>
  </si>
  <si>
    <r>
      <t>Доставка и монтаж на Пейки дървени на 5бр. сегменти с</t>
    </r>
    <r>
      <rPr>
        <b/>
        <sz val="10"/>
        <rFont val="Tahoma"/>
        <family val="2"/>
        <charset val="204"/>
      </rPr>
      <t xml:space="preserve"> облегалки по вътрешна дъга на два сегмента,</t>
    </r>
    <r>
      <rPr>
        <sz val="10"/>
        <rFont val="Tahoma"/>
        <family val="2"/>
        <charset val="204"/>
      </rPr>
      <t xml:space="preserve"> на с.б. крака от видим бетон, съгласно арх. Детайли</t>
    </r>
  </si>
  <si>
    <r>
      <t>Доставка и монтаж на Пейки дървени на 5бр. сегменти с</t>
    </r>
    <r>
      <rPr>
        <b/>
        <sz val="10"/>
        <rFont val="Tahoma"/>
        <family val="2"/>
        <charset val="204"/>
      </rPr>
      <t xml:space="preserve"> облегалки по външната дъга на два сегмента,</t>
    </r>
    <r>
      <rPr>
        <sz val="10"/>
        <rFont val="Tahoma"/>
        <family val="2"/>
        <charset val="204"/>
      </rPr>
      <t xml:space="preserve"> на с.б. крака от видим бетон, съгласно арх. Детайли</t>
    </r>
  </si>
  <si>
    <r>
      <t>Доставка и монтаж на Пейки дървени на 5бр. сегменти</t>
    </r>
    <r>
      <rPr>
        <b/>
        <sz val="10"/>
        <rFont val="Tahoma"/>
        <family val="2"/>
        <charset val="204"/>
      </rPr>
      <t xml:space="preserve"> с облегалки по вътрешната дъга</t>
    </r>
    <r>
      <rPr>
        <sz val="10"/>
        <rFont val="Tahoma"/>
        <family val="2"/>
        <charset val="204"/>
      </rPr>
      <t>, на с.б. крака от видим бетон, съгласно арх. Детайли</t>
    </r>
  </si>
  <si>
    <r>
      <t>Доставка и монтаж на Пейки дървени на сегменти</t>
    </r>
    <r>
      <rPr>
        <b/>
        <sz val="10"/>
        <rFont val="Tahoma"/>
        <family val="2"/>
        <charset val="204"/>
      </rPr>
      <t xml:space="preserve"> с облегалки по външната дъга и сенник</t>
    </r>
    <r>
      <rPr>
        <sz val="10"/>
        <rFont val="Tahoma"/>
        <family val="2"/>
        <charset val="204"/>
      </rPr>
      <t>, на с.б. крака от видим бетон, съгласно арх. Детайли</t>
    </r>
  </si>
  <si>
    <t>Доставка и монтаж на кошчета за боклук метални, по каталог</t>
  </si>
  <si>
    <t>Доставка и монтаж на пилони за знамена</t>
  </si>
  <si>
    <t>Доставка и монтаж на питейна чешма - комплескна доставка</t>
  </si>
  <si>
    <t>V.</t>
  </si>
  <si>
    <t>Маркировка</t>
  </si>
  <si>
    <t>Направа хоризонтална пътна маркировка - разчертаване паркинги</t>
  </si>
  <si>
    <r>
      <t>м</t>
    </r>
    <r>
      <rPr>
        <vertAlign val="superscript"/>
        <sz val="10"/>
        <color indexed="8"/>
        <rFont val="Tahoma"/>
        <family val="2"/>
        <charset val="204"/>
      </rPr>
      <t>1</t>
    </r>
  </si>
  <si>
    <t>Направа хоризонтална пътна маркировка- пешеходни пътеки тип "Зебра"</t>
  </si>
  <si>
    <t>VI.</t>
  </si>
  <si>
    <t>Контрол на достъпа</t>
  </si>
  <si>
    <t xml:space="preserve">Доставка и монтаж на метални цилиндрични стълбчета за възпрепятстване автомобилен достъп до тротоари, вкл. Бетонови фундаменти и изкоп </t>
  </si>
  <si>
    <t>Доставка и монтаж на предпазни парапети от неръждаема стомана</t>
  </si>
  <si>
    <t>Сума по т.Б - Част: Архитектурна (без ДДС):</t>
  </si>
  <si>
    <t>В.</t>
  </si>
  <si>
    <t>Част: ЕЛЕКТРИЧЕСКА</t>
  </si>
  <si>
    <t>Доставка и монтаж на метално табло оборудвано по еднолинейна схема - РТ-01</t>
  </si>
  <si>
    <t>Доставка и монтаж на PVC Табло с кабелен джоб и монтажна плоча IP45. Оборудвано по еднолинейна схема на РТ-02</t>
  </si>
  <si>
    <t>Доставка и монтаж на PVC Табло с кабелен джоб и монтажна плоча IP45. Оборудвано по еднолинейна схема на РТ-04</t>
  </si>
  <si>
    <t>Доставка и монтаж на PVC Табло с кабелен джоб и монтажна плоча IP45. Оборудвано по еднолинейна схема на РТ-05</t>
  </si>
  <si>
    <t>Доставка и монтаж на метално табло оборудвано по еднолинейна схема - РТ-03</t>
  </si>
  <si>
    <t>Доставка и монтаж на PVC табла IP45 с клеморед за присъединяване на кабели Pbox 1</t>
  </si>
  <si>
    <t>Трасиране на кабелнен изкоп</t>
  </si>
  <si>
    <t>м.</t>
  </si>
  <si>
    <t>Направа на изкоп с размери Ш/Д - 0,25/0,8</t>
  </si>
  <si>
    <t>Доставка и полагане на HDPE тръба Ф-110мм</t>
  </si>
  <si>
    <t>Доставка и полагане на HDPE тръба Ф-50мм</t>
  </si>
  <si>
    <t>Доставка и полагане на HDPE тръба Ф-32мм</t>
  </si>
  <si>
    <t>Доставка и полагане на пясъчна подложка</t>
  </si>
  <si>
    <t>м.куб.</t>
  </si>
  <si>
    <t>Обратна засипка и трамбоване на пластове на изкоп с размери 0,25/0,8</t>
  </si>
  <si>
    <t>Доставка и полагане на обозначителна лента</t>
  </si>
  <si>
    <t>Направа на изкоп, направа на кофраж и отливане на бетонна кабелна шахта по детайл с вътрешни размери 0.6/1,20м и дълбочина 1м</t>
  </si>
  <si>
    <t>Доставка и монтаж на бетонна основа с анкерна група за закрепване на стълб за парково осветление 30/30/60ст</t>
  </si>
  <si>
    <t>Доставка и монтаж на стълб за парково осветление h-4 оборудван с влагозащитена кутия с АП-10А и клеми за свързване на кабели. Оборудван със светеща LED тръба</t>
  </si>
  <si>
    <t>Доставка и монтаж на стълб за парково осветление h-5 оборудван с влагозащитена кутия с АП-10А и клеми за свързване на кабели. Оборудван със светеща LED тръба</t>
  </si>
  <si>
    <t>Доставка и монтаж на LED парково осветително тяло с формата на кръг и  SMD диод 50W със симетрично отражение</t>
  </si>
  <si>
    <t>Доставка и монтаж на LED парково осветително тяло с формата на кръг и  SMD диод 50W със асиметрично отражение</t>
  </si>
  <si>
    <t>Доставка и монтаж на LED парково осветително тяло с 1х25W</t>
  </si>
  <si>
    <t>Доставка и монтаж в земя на LED прожектор с насочване на светл.поток  20W</t>
  </si>
  <si>
    <t>Доставка и монтаж в земя на LED прожектор с насочване на светл.поток  30W</t>
  </si>
  <si>
    <t xml:space="preserve">Доставка и монтаж на LED прожектор със стойка за набиване в земя 1х30W </t>
  </si>
  <si>
    <t xml:space="preserve">Доставка и монтаж на PVC кутия Power Box IP56 с клеми за присъединяване на кабели за захранване на осветителни тела. </t>
  </si>
  <si>
    <t>Направа на лампен излаз за захранване на LED осветители в земя IP66 под настилка</t>
  </si>
  <si>
    <t>Доставка и монтаж на LED лента IP66 8W/m 370lm 220V 3/5/10m общо количество</t>
  </si>
  <si>
    <t>Доставка и монтаж на LED лента IP56 12V 7,2W/m на ролка по -5м</t>
  </si>
  <si>
    <t>Доставка, монтаж и свързване на захранващ блок за LED лента 220/12V 100VA</t>
  </si>
  <si>
    <t>Доставка и монтаж на PVC табло IP66 за монтаж на 2бр. Захранващи блокове. Монтаж на стойка повдигната от дъното.</t>
  </si>
  <si>
    <t>Доставка и монтаж на кабел САВТ 4х16</t>
  </si>
  <si>
    <t>Доставка и монтаж на кабел СВТ 3х1.5</t>
  </si>
  <si>
    <t>Доставка и монтаж на кабел 'СВТ 3х2.5</t>
  </si>
  <si>
    <t>Доставка и монтаж на кабел 'СВТ 3х4</t>
  </si>
  <si>
    <t>ПВА 1х10</t>
  </si>
  <si>
    <t xml:space="preserve">Доставка и набиване на заземителен кол с дължина 1500мм </t>
  </si>
  <si>
    <t xml:space="preserve">Доставка и полагане на заземителна шина 30/3мм </t>
  </si>
  <si>
    <t xml:space="preserve">Направа на присъединителна връзка за заземяване на съоръжение и оборудване </t>
  </si>
  <si>
    <t>Проверка на земно съпротивление</t>
  </si>
  <si>
    <t>Направа на суха разделка на кабел до 2,5кв.мм</t>
  </si>
  <si>
    <t>Присъединяване на консуматор с кабел до 2,5кв.мм</t>
  </si>
  <si>
    <t>Направа на суха разделка на кабел от 2,5 до 4кв.мм</t>
  </si>
  <si>
    <t>Направа на суха разделка на кабел 16кв.мм</t>
  </si>
  <si>
    <t>Присъединяване на кабел с кабелна обувка 16кв.мм</t>
  </si>
  <si>
    <t>Сума по т.В - Част: ЕЛЕКТРИЧЕСКА (без ДДС):</t>
  </si>
  <si>
    <t>Г.</t>
  </si>
  <si>
    <t>Част: ЕЛЕКТРИЧЕСТА - ВИДЕОНАБЛЮДЕНИЕ</t>
  </si>
  <si>
    <t>Доставка и монтаж на комуникационен шкаф 32U/ 19"</t>
  </si>
  <si>
    <t>Доставка на вентилатор блок 4 FAN</t>
  </si>
  <si>
    <t>Доставка на разклонител с 8 гнезда</t>
  </si>
  <si>
    <t>Доставка на тава телескопична</t>
  </si>
  <si>
    <t>Доставка  на switch 8 SFP/оптични порта + 8 порта RG45</t>
  </si>
  <si>
    <t>Доставка  на switch 1 SFP/оптичен порт + 8 порта PoE</t>
  </si>
  <si>
    <t>Доставка  на switch 1 SFP/оптичен порт + 4 порта PoE</t>
  </si>
  <si>
    <t xml:space="preserve">Доставка  на рутер </t>
  </si>
  <si>
    <t>Доставка и инсталация  на SFP конектор</t>
  </si>
  <si>
    <t>Доставка  на оптичен пач</t>
  </si>
  <si>
    <t>Доставка  на пач корда</t>
  </si>
  <si>
    <t>Доставка  на медия конвертор</t>
  </si>
  <si>
    <t>Доставка  на монитор за видеонаблюдение 42"</t>
  </si>
  <si>
    <t>Доставка  на компютърна конфигурация</t>
  </si>
  <si>
    <t>Доставка  на твърд диск 6TB</t>
  </si>
  <si>
    <t>Доставка  на UPS 2000 VA</t>
  </si>
  <si>
    <t>Доставка  на UPS 1500 VA</t>
  </si>
  <si>
    <t>Доставка  и инсталация на NVR за 32 камери</t>
  </si>
  <si>
    <t>Доставка и монтаж на вандалоустойчива камера 4MP</t>
  </si>
  <si>
    <t>Доставка и монтаж на стойка за стълб за камера</t>
  </si>
  <si>
    <t>Доставка и монтаж на сплайс касета</t>
  </si>
  <si>
    <t>Сплайсване на оптични влакна</t>
  </si>
  <si>
    <t>Доставка и монтаж на RG 45 cat.6</t>
  </si>
  <si>
    <t>Доставка на крепежи за RACK</t>
  </si>
  <si>
    <t>Доставка и полагане оптичен кабел 8 FO HES армиран</t>
  </si>
  <si>
    <t>Доставка и полагане на кабел S/FTP cat.6</t>
  </si>
  <si>
    <t>Доставка и полагане на кабел СВТ 3х2,5</t>
  </si>
  <si>
    <t>Доставка и полагане на тръба HDPE Ф50</t>
  </si>
  <si>
    <t>Сума по т.Г - Част:  ЕЛЕКТРИЧЕСТА - ВИДЕОНАБЛЮДЕНИЕ (без ДДС):</t>
  </si>
  <si>
    <t>Д.</t>
  </si>
  <si>
    <t>Част: EЛЕКТРО - Подобект: водно огледало "Севдалина" и Подобект: сухи фонтани площадна зона</t>
  </si>
  <si>
    <r>
      <t xml:space="preserve">Подобект: </t>
    </r>
    <r>
      <rPr>
        <sz val="10"/>
        <rFont val="Tahoma"/>
        <family val="2"/>
        <charset val="204"/>
      </rPr>
      <t>Ел. Инсталации технологично обзавеждане и осветление водно огледало "Севдалина"</t>
    </r>
  </si>
  <si>
    <t>Доставка и монтаж на ел. табло Тводно огледало /по схема/</t>
  </si>
  <si>
    <t>Доставка и монтаж на захранващ и управляващ блок за RGB</t>
  </si>
  <si>
    <t>Доставка и монтаж трансформатор 220/12V-130VA</t>
  </si>
  <si>
    <t>Доставка и монтаж прожектор LED RGB 18W/12V, IP 68</t>
  </si>
  <si>
    <t>Доставка и монтаж прожектор бял LED RGB 24W/12V, IP 68</t>
  </si>
  <si>
    <t>Доставка и монтаж противовл. осв. тяло с решетка</t>
  </si>
  <si>
    <t>Доставка и монтаж контакт "Шуко" моноф., противовл.</t>
  </si>
  <si>
    <t>Доставка и монтаж ключ обикновен противовл.</t>
  </si>
  <si>
    <t>Доставка и монтаж разкл. кутии противовлажни, IP 65</t>
  </si>
  <si>
    <t>Лампен излаз с NYY 3x1,5мм2 открито</t>
  </si>
  <si>
    <t>Контактен излаз с NYY 3x2,5мм2 открито</t>
  </si>
  <si>
    <t xml:space="preserve">Доставка NYY 3x1,5мм2 </t>
  </si>
  <si>
    <t>м</t>
  </si>
  <si>
    <t xml:space="preserve">Доставка NYY 2x2,5мм2 </t>
  </si>
  <si>
    <t xml:space="preserve">Доставка NYY 3x2,5мм2 </t>
  </si>
  <si>
    <t xml:space="preserve">Доставка RV-K 4x2,5мм2 </t>
  </si>
  <si>
    <t>Полагане на проводник NYY на скоби - до 4мм2</t>
  </si>
  <si>
    <t>Изтегляне на проводник NYY в тръба - до 4мм2</t>
  </si>
  <si>
    <t>Полагане на проводник NYY в изкоп - до 4мм2</t>
  </si>
  <si>
    <t>Изтегляне на проводник RV-K в тръба</t>
  </si>
  <si>
    <t>Полагане на проводник RV-K</t>
  </si>
  <si>
    <t>Доставка и полагане PVC ф15</t>
  </si>
  <si>
    <t>Полагане на поцинкована шина 40/4 в изкоп</t>
  </si>
  <si>
    <t>Доставка и монтаж на заземители - 2бр. поцинк. колове от профилна стомана 63/63/6мм-1.5м</t>
  </si>
  <si>
    <t>компл.</t>
  </si>
  <si>
    <t>Направа изкоп III кат. със зариване</t>
  </si>
  <si>
    <t>Наладка на зазем. инсталация</t>
  </si>
  <si>
    <t>Измерване спец. съпротивление на почва</t>
  </si>
  <si>
    <r>
      <t>Подобект:</t>
    </r>
    <r>
      <rPr>
        <sz val="10"/>
        <rFont val="Tahoma"/>
        <family val="2"/>
        <charset val="204"/>
      </rPr>
      <t xml:space="preserve"> Ел. Инсталации технологично обзавеждане и осветление сухи фонтани площадна зона</t>
    </r>
  </si>
  <si>
    <t>Доставка и монтаж на ел. табло Тсухи фонтани /по схема/</t>
  </si>
  <si>
    <t>Доставка и монтаж на ел. табло Тосв. Фонтани - комплексна доставка със захранващи и управляващи кабели по DMX</t>
  </si>
  <si>
    <t>Доставка и монтаж осв. тяло "луна" LED -3W/12V, IP 68</t>
  </si>
  <si>
    <t>Доставка и монтаж прожектор бял LED RGB 9W/12V, IP 68</t>
  </si>
  <si>
    <t xml:space="preserve">Доставка NYY 2x1,5мм2 </t>
  </si>
  <si>
    <t xml:space="preserve">Доставка NYY 2x4мм2 </t>
  </si>
  <si>
    <t xml:space="preserve">Доставка NYY 3x4мм2 </t>
  </si>
  <si>
    <t xml:space="preserve">Доставка RV-K 2x2,5мм2 </t>
  </si>
  <si>
    <t>Полагане на поцинкована шина 40/4 скрито</t>
  </si>
  <si>
    <t>Сума по т.Д - Част: ЕЛЕКТРО  - Подобект: водно огледало "Севдалина" и Подобект: сухи фонтани площадна зона (без ДДС):</t>
  </si>
  <si>
    <t>Е.</t>
  </si>
  <si>
    <t>Част: ВиК техн.</t>
  </si>
  <si>
    <t>Подобект: водно огледало "Севдалина"</t>
  </si>
  <si>
    <t>1.</t>
  </si>
  <si>
    <t>Доставка и монтаж на:</t>
  </si>
  <si>
    <t>Кварцов пясък - едра фракция 1,5-2,5 мм</t>
  </si>
  <si>
    <t>кг.</t>
  </si>
  <si>
    <t>Кварцов пясък - ситна фракция 0,5-1,0 мм</t>
  </si>
  <si>
    <t>Тръби, колена, фитинги</t>
  </si>
  <si>
    <t>к-т</t>
  </si>
  <si>
    <t>2.</t>
  </si>
  <si>
    <t>ЗАКЛАДНИ ЧАСТИ</t>
  </si>
  <si>
    <t>Дюза вливна стенна</t>
  </si>
  <si>
    <t>Скимер за бетон</t>
  </si>
  <si>
    <t>Дънен сифон за басейни, облицовачни със стъклокерамика, отбял ABS. Дебит 10 м3/ч</t>
  </si>
  <si>
    <t>Подов сифон ф100</t>
  </si>
  <si>
    <t>Ниворегулатор. Използва се за автоматично контролиране на нивото в КР. Без датчик. Командва магнетвентил.</t>
  </si>
  <si>
    <t>Магнетвентил. Използва се за автоматично допълване и прекъсване подаването на вода.</t>
  </si>
  <si>
    <t>Тръбна разводка на автоматика за допълване</t>
  </si>
  <si>
    <t>Водомер 4м3/ч</t>
  </si>
  <si>
    <r>
      <t>СК с изпр. ф1</t>
    </r>
    <r>
      <rPr>
        <sz val="10"/>
        <rFont val="Arial"/>
        <family val="2"/>
        <charset val="204"/>
      </rPr>
      <t>”</t>
    </r>
  </si>
  <si>
    <r>
      <t>СК без изпр. ф1</t>
    </r>
    <r>
      <rPr>
        <sz val="10"/>
        <rFont val="Arial"/>
        <family val="2"/>
        <charset val="204"/>
      </rPr>
      <t>”</t>
    </r>
  </si>
  <si>
    <r>
      <t>ВК ф1</t>
    </r>
    <r>
      <rPr>
        <sz val="10"/>
        <rFont val="Arial"/>
        <family val="2"/>
        <charset val="204"/>
      </rPr>
      <t>”</t>
    </r>
  </si>
  <si>
    <r>
      <t>Мрежест филтър ф1</t>
    </r>
    <r>
      <rPr>
        <sz val="10"/>
        <rFont val="Arial"/>
        <family val="2"/>
        <charset val="204"/>
      </rPr>
      <t>”</t>
    </r>
  </si>
  <si>
    <t>Тръби PVC ф110</t>
  </si>
  <si>
    <t>Подобект: Сухи фонтани площадна зона</t>
  </si>
  <si>
    <r>
      <t>Филтър Vesubio Astralpool 22m</t>
    </r>
    <r>
      <rPr>
        <sz val="10"/>
        <rFont val="Arial"/>
        <family val="2"/>
        <charset val="204"/>
      </rPr>
      <t>³</t>
    </r>
    <r>
      <rPr>
        <sz val="10"/>
        <rFont val="Tahoma"/>
        <family val="2"/>
        <charset val="204"/>
      </rPr>
      <t>/h D750 със страничен шестпътен вентил ф2</t>
    </r>
    <r>
      <rPr>
        <sz val="10"/>
        <rFont val="Arial"/>
        <family val="2"/>
        <charset val="204"/>
      </rPr>
      <t>”</t>
    </r>
  </si>
  <si>
    <t>Кварцов пясък</t>
  </si>
  <si>
    <t>Дюза воден чадър 250-1000мм</t>
  </si>
  <si>
    <t>модул-помпа, дюза 12мм, осв.тяло</t>
  </si>
  <si>
    <t>стенна дюза за бетонни басейни</t>
  </si>
  <si>
    <t>Дънен сифон за басейни, облицовачни със стъклокерамика, от бял ABS. Дебит 10 м3/ч</t>
  </si>
  <si>
    <t>Линейни оттоци с решетка b=100mm,h=100mm</t>
  </si>
  <si>
    <t>л.м.</t>
  </si>
  <si>
    <t>Плочи от реолит</t>
  </si>
  <si>
    <t>Поплавък. Използва се за автоматично контролиране на нивото в КР. Без датчик. Командва магнетвентил</t>
  </si>
  <si>
    <t>Магнитвентил. Използва се за автоматично допълване и прекъсване подаването на вода.</t>
  </si>
  <si>
    <t>Сума по т.Е - Част: ВиК техн. (без ДДС):</t>
  </si>
  <si>
    <t>Ж.</t>
  </si>
  <si>
    <t>Част:  ВиК работи</t>
  </si>
  <si>
    <t xml:space="preserve"> ВОДОПРОВОД</t>
  </si>
  <si>
    <t>Водопроводни тръби PE-HD ø225/PN10/ SN17- доставка и монтаж</t>
  </si>
  <si>
    <t>мл</t>
  </si>
  <si>
    <t>Водопроводни тръби PE-HD ø90/PN10/ SN17- доставка и монтаж</t>
  </si>
  <si>
    <t>Водопроводни тръби PE-HD ø63/PN10/ SN17- доставка и монтаж</t>
  </si>
  <si>
    <t>Водопроводни тръби PE-HD ø32/PN10/ SN17- доставка и монтаж</t>
  </si>
  <si>
    <t>Водопроводни тръби PE-HD ø25/PN10/ SN17- доставка и монтаж</t>
  </si>
  <si>
    <t>Водовземна скоба ø63/1"- доставка и монтаж</t>
  </si>
  <si>
    <t>бр</t>
  </si>
  <si>
    <t>Водовземна скоба ø2"/ 3/4"- доставка и монтаж</t>
  </si>
  <si>
    <t>ТСК  ø3/4"- доставка и монтаж</t>
  </si>
  <si>
    <t>ТСК  ø1"- доставка и монтаж</t>
  </si>
  <si>
    <t>СК  ø80 с охр. Гарн - доставка и монтаж</t>
  </si>
  <si>
    <t>СК  ø3/4"- доставка и монтаж</t>
  </si>
  <si>
    <t>СК  ø3/4" с изпразнител- доставка и монтаж</t>
  </si>
  <si>
    <t>ВК  ø3/4" - доставка и монтаж</t>
  </si>
  <si>
    <t>Филтър  ø3/4" л- доставка и монтаж</t>
  </si>
  <si>
    <t>Водомер 3/4"-5m3/h  с електронно отчитане - доставка и монтаж</t>
  </si>
  <si>
    <t>ПХ 70/80мм DN80- доставка и монтаж</t>
  </si>
  <si>
    <t>Тройник ø200/90/200мм- доставка и монтаж</t>
  </si>
  <si>
    <t>Коляно ø225/60º- доставка и монтаж</t>
  </si>
  <si>
    <t>Коляно ø225/30º- доставка и монтаж</t>
  </si>
  <si>
    <t>Коляно ø63/30º- доставка и монтаж</t>
  </si>
  <si>
    <t>ПВ  ø225мм. - доставка и монтаж</t>
  </si>
  <si>
    <t>ПВ  ø200мм. - доставка и монтаж</t>
  </si>
  <si>
    <t>ПВ  ø90мм. - доставка и монтаж</t>
  </si>
  <si>
    <t>ПВ  ø63мм. - доставка и монтаж</t>
  </si>
  <si>
    <t>ФС  ø200мм. - доставка и монтаж</t>
  </si>
  <si>
    <t>СВ.ФЛ.  ø200мм. - доставка и монтаж</t>
  </si>
  <si>
    <t>СВ.ФЛ.  ø80мм. - доставка и монтаж</t>
  </si>
  <si>
    <t>СВ.ФЛ.  ø50мм. - доставка и монтаж</t>
  </si>
  <si>
    <t>Опорни блокове в хоризонтална чупка- доставка и монтаж</t>
  </si>
  <si>
    <t>Направа водомерна шахта по детайл</t>
  </si>
  <si>
    <t xml:space="preserve">Направа  изкоп за  водопровод </t>
  </si>
  <si>
    <t>м3</t>
  </si>
  <si>
    <t>Засипване с пясък под, около и над ВиК тръби</t>
  </si>
  <si>
    <t>Направа обратен насип със земни маси, вкл.уплътняване</t>
  </si>
  <si>
    <t>Натоварване земни маси на транспорт</t>
  </si>
  <si>
    <t>Превоз земни маси на депо</t>
  </si>
  <si>
    <t>Разриване  излишни земни маси</t>
  </si>
  <si>
    <t>Неплътно укрепване и разкрепване на изкопи с дълбочина до  2м</t>
  </si>
  <si>
    <t>м2</t>
  </si>
  <si>
    <t>Изпробване водопровод</t>
  </si>
  <si>
    <t>КАНАЛИЗАЦИЯ</t>
  </si>
  <si>
    <t>Тръби PVC  Ø160  - SN8- доставка и монтаж</t>
  </si>
  <si>
    <t>Тръби PVC  Ø200  - SN8- доставка и монтаж</t>
  </si>
  <si>
    <t>Тръби PVC  Ø315 - SN8- доставка и монтаж</t>
  </si>
  <si>
    <t>Дъждоприемен отток (дъждоприемна шахта) в комплект с чугунена решетка и поцинкована кофа - доставка и монтаж</t>
  </si>
  <si>
    <t>Бетонови РШ ø1000 с дълбочина до 3м в комплект с капак клас на якост D-400- доставка и монтаж</t>
  </si>
  <si>
    <t>Направа  изкоп за  канализация</t>
  </si>
  <si>
    <t>Изпробване канализация</t>
  </si>
  <si>
    <t>Сума по т. Ж- Част: ВиК работи (без ДДС):</t>
  </si>
  <si>
    <t>З.</t>
  </si>
  <si>
    <t>Част: Паркоустройство</t>
  </si>
  <si>
    <t>ОТСИЧАНЕ НА ШИРОКОЛИСТНИ ДЪРВЕТА ДИАМ. 45/50 СМ</t>
  </si>
  <si>
    <t>Бр.</t>
  </si>
  <si>
    <t>ЗАСАЖДАНЕ ДРЕБ.И СРЕДНОРАЗМЕРНИ. ШИРОКОЛИСТНИ ДЪРВЕТА ВИДОВЕ,СРЕДНА ПОЧВА</t>
  </si>
  <si>
    <t>ЗАСАЖДАНЕ ДРЕБ.И СРЕДНОРАЗМЕРНИ. ИГЛ.ДЪРВЕТА,ЕКЗОТИЧНИ ВИДОВЕ,СРЕДНА ПОЧВА</t>
  </si>
  <si>
    <t>ЗАСАЖДАНЕ НА ДЕКОРАТИВНИ ХРАСТИ В ДУПКИ 40/40/40 В СРЕДНИ ПОЧВИ</t>
  </si>
  <si>
    <t>ЗАСАЖДАНЕ НА ПОЧВОПОКРИВНИ ХРАСТИ</t>
  </si>
  <si>
    <t>ЗАСАЖДАНЕ НА ЖИВ ПЛЕТ</t>
  </si>
  <si>
    <t>ЗАСАЖДЕНЕ НА МНОГОГОДИШНИ ЦВЕТЯ</t>
  </si>
  <si>
    <t>ЗАСАЖДАНЕ НА ЕДНОГОДИШНИ СЕЗОННИ ЦВЕТЯ</t>
  </si>
  <si>
    <t>М2</t>
  </si>
  <si>
    <t>ЗАЧИМЯВАНЕ</t>
  </si>
  <si>
    <t xml:space="preserve">Доставка и монтаж на чугунени скари за засаждане на дървета </t>
  </si>
  <si>
    <t>Доставка и направа на обратен насип в зелени площи със хумос</t>
  </si>
  <si>
    <t xml:space="preserve">Подравняване ръчно и изравняване с планировка </t>
  </si>
  <si>
    <t>Сума по т.З - Част: Паркоустройство (без ДДС):</t>
  </si>
  <si>
    <t>Общо (без ДДС):</t>
  </si>
  <si>
    <t>ДДС 20%</t>
  </si>
  <si>
    <t>Сума (с ДДС):</t>
  </si>
  <si>
    <t>РЕКАПИТУЛАЦИЯ</t>
  </si>
  <si>
    <t>Част : Архитектурна</t>
  </si>
  <si>
    <t>Сума по I</t>
  </si>
  <si>
    <t>Сума по II</t>
  </si>
  <si>
    <t>Сума по III</t>
  </si>
  <si>
    <t>Сума по IV</t>
  </si>
  <si>
    <t>Сума по V</t>
  </si>
  <si>
    <t>Сума по VI</t>
  </si>
  <si>
    <t>ФИЛТЪРНО ПОМЕЩЕНИЕ И ВИК ИНСТАЛАЦИЯ</t>
  </si>
  <si>
    <r>
      <rPr>
        <b/>
        <i/>
        <u/>
        <sz val="10"/>
        <color indexed="8"/>
        <rFont val="Tahoma"/>
        <family val="2"/>
        <charset val="204"/>
      </rPr>
      <t>Забележка:</t>
    </r>
    <r>
      <rPr>
        <b/>
        <i/>
        <sz val="10"/>
        <color indexed="8"/>
        <rFont val="Tahoma"/>
        <family val="2"/>
        <charset val="204"/>
      </rPr>
      <t xml:space="preserve"> Остойностените количествени сметки, следва да се представят и на електронен носител във формат .xls или еквивалентен.</t>
    </r>
  </si>
  <si>
    <t>филтрационен блок, оборудван с помпа, пясъчен филтър, 4-пътен кран и манометър Q=8 куб.м/час, 600W</t>
  </si>
  <si>
    <t>помпа с предфилтър Q=7,0 куб.м/час</t>
  </si>
  <si>
    <r>
      <t>дюза x4 MF109 0-90</t>
    </r>
    <r>
      <rPr>
        <sz val="10"/>
        <rFont val="Arial"/>
        <family val="2"/>
        <charset val="204"/>
      </rPr>
      <t>°</t>
    </r>
    <r>
      <rPr>
        <sz val="10"/>
        <rFont val="Tahoma"/>
        <family val="2"/>
        <charset val="204"/>
      </rPr>
      <t>, q=39.2 l/min</t>
    </r>
  </si>
  <si>
    <t>филтрационен блок, оборудван с помпа, пясъчен филтър, 4-пътен кран и манометър Q=4 куб.м/час, 600W</t>
  </si>
  <si>
    <t>ПОМПА С ПРЕДФИЛТЪР  Q=21,5 куб.м/час</t>
  </si>
  <si>
    <t>ПОМПА С ПРЕДФИЛТЪР Q=4 m³/h,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</si>
</sst>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8"/>
      <name val="Tahoma"/>
      <family val="2"/>
      <charset val="204"/>
    </font>
    <font>
      <b/>
      <u/>
      <sz val="8"/>
      <name val="Tahoma"/>
      <family val="2"/>
      <charset val="204"/>
    </font>
    <font>
      <b/>
      <u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"/>
      <family val="2"/>
      <charset val="204"/>
    </font>
    <font>
      <b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vertAlign val="superscript"/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Helv"/>
      <charset val="204"/>
    </font>
    <font>
      <sz val="10"/>
      <color rgb="FF000000"/>
      <name val="Arial"/>
      <family val="2"/>
      <charset val="204"/>
    </font>
    <font>
      <sz val="10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1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i/>
      <sz val="10"/>
      <color indexed="8"/>
      <name val="Tahoma"/>
      <family val="2"/>
      <charset val="204"/>
    </font>
    <font>
      <b/>
      <i/>
      <u/>
      <sz val="10"/>
      <color indexed="8"/>
      <name val="Tahoma"/>
      <family val="2"/>
      <charset val="204"/>
    </font>
    <font>
      <b/>
      <i/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6" fillId="0" borderId="0" applyNumberFormat="0" applyBorder="0" applyProtection="0"/>
    <xf numFmtId="0" fontId="17" fillId="0" borderId="0" applyNumberFormat="0" applyBorder="0" applyProtection="0"/>
  </cellStyleXfs>
  <cellXfs count="184">
    <xf numFmtId="0" fontId="0" fillId="0" borderId="0" xfId="0"/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2" fillId="0" borderId="0" xfId="0" applyNumberFormat="1" applyFont="1" applyFill="1" applyAlignment="1" applyProtection="1">
      <alignment horizontal="center"/>
      <protection locked="0" hidden="1"/>
    </xf>
    <xf numFmtId="2" fontId="2" fillId="0" borderId="0" xfId="0" applyNumberFormat="1" applyFont="1" applyFill="1" applyAlignment="1" applyProtection="1">
      <alignment horizontal="center"/>
      <protection locked="0" hidden="1"/>
    </xf>
    <xf numFmtId="1" fontId="2" fillId="0" borderId="0" xfId="0" applyNumberFormat="1" applyFont="1" applyFill="1" applyBorder="1" applyAlignment="1" applyProtection="1">
      <alignment horizontal="center"/>
      <protection locked="0" hidden="1"/>
    </xf>
    <xf numFmtId="1" fontId="1" fillId="0" borderId="0" xfId="0" applyNumberFormat="1" applyFont="1" applyFill="1" applyBorder="1" applyAlignment="1" applyProtection="1">
      <alignment horizontal="center"/>
      <protection locked="0" hidden="1"/>
    </xf>
    <xf numFmtId="2" fontId="2" fillId="0" borderId="0" xfId="0" applyNumberFormat="1" applyFont="1" applyFill="1" applyBorder="1" applyAlignment="1" applyProtection="1">
      <alignment horizontal="center"/>
      <protection locked="0" hidden="1"/>
    </xf>
    <xf numFmtId="1" fontId="1" fillId="0" borderId="1" xfId="0" applyNumberFormat="1" applyFont="1" applyFill="1" applyBorder="1" applyAlignment="1" applyProtection="1">
      <alignment horizontal="center"/>
      <protection locked="0" hidden="1"/>
    </xf>
    <xf numFmtId="1" fontId="3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 hidden="1"/>
    </xf>
    <xf numFmtId="2" fontId="2" fillId="0" borderId="2" xfId="0" applyNumberFormat="1" applyFont="1" applyFill="1" applyBorder="1" applyAlignment="1" applyProtection="1">
      <alignment horizontal="center"/>
      <protection locked="0" hidden="1"/>
    </xf>
    <xf numFmtId="0" fontId="11" fillId="0" borderId="1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left" wrapText="1"/>
    </xf>
    <xf numFmtId="2" fontId="1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 applyProtection="1">
      <alignment horizontal="center"/>
      <protection locked="0" hidden="1"/>
    </xf>
    <xf numFmtId="0" fontId="11" fillId="0" borderId="1" xfId="1" quotePrefix="1" applyFont="1" applyFill="1" applyBorder="1" applyAlignment="1">
      <alignment horizontal="justify"/>
    </xf>
    <xf numFmtId="0" fontId="1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2" fontId="1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11" fillId="0" borderId="1" xfId="1" applyFont="1" applyFill="1" applyBorder="1" applyAlignment="1">
      <alignment horizontal="left" wrapText="1"/>
    </xf>
    <xf numFmtId="0" fontId="12" fillId="0" borderId="1" xfId="1" applyFont="1" applyFill="1" applyBorder="1" applyAlignment="1">
      <alignment horizontal="justify"/>
    </xf>
    <xf numFmtId="0" fontId="12" fillId="0" borderId="2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left" wrapText="1"/>
    </xf>
    <xf numFmtId="2" fontId="11" fillId="0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 applyProtection="1">
      <alignment horizontal="center"/>
      <protection locked="0" hidden="1"/>
    </xf>
    <xf numFmtId="1" fontId="2" fillId="0" borderId="1" xfId="0" applyNumberFormat="1" applyFont="1" applyFill="1" applyBorder="1" applyAlignment="1" applyProtection="1">
      <alignment horizontal="center" wrapText="1"/>
      <protection locked="0" hidden="1"/>
    </xf>
    <xf numFmtId="2" fontId="3" fillId="0" borderId="1" xfId="0" applyNumberFormat="1" applyFont="1" applyFill="1" applyBorder="1" applyAlignment="1" applyProtection="1">
      <alignment wrapText="1"/>
      <protection locked="0" hidden="1"/>
    </xf>
    <xf numFmtId="2" fontId="2" fillId="0" borderId="1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 applyProtection="1">
      <alignment horizontal="center"/>
      <protection locked="0" hidden="1"/>
    </xf>
    <xf numFmtId="2" fontId="3" fillId="0" borderId="4" xfId="0" applyNumberFormat="1" applyFont="1" applyFill="1" applyBorder="1" applyAlignment="1" applyProtection="1">
      <alignment horizontal="center"/>
      <protection locked="0" hidden="1"/>
    </xf>
    <xf numFmtId="2" fontId="3" fillId="0" borderId="5" xfId="0" applyNumberFormat="1" applyFont="1" applyFill="1" applyBorder="1" applyAlignment="1" applyProtection="1">
      <alignment horizontal="center"/>
      <protection locked="0" hidden="1"/>
    </xf>
    <xf numFmtId="1" fontId="3" fillId="0" borderId="6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 applyProtection="1">
      <alignment wrapText="1"/>
      <protection locked="0" hidden="1"/>
    </xf>
    <xf numFmtId="2" fontId="2" fillId="0" borderId="6" xfId="0" applyNumberFormat="1" applyFont="1" applyFill="1" applyBorder="1" applyAlignment="1" applyProtection="1">
      <alignment horizontal="center"/>
      <protection locked="0" hidden="1"/>
    </xf>
    <xf numFmtId="2" fontId="3" fillId="0" borderId="6" xfId="0" applyNumberFormat="1" applyFont="1" applyFill="1" applyBorder="1" applyAlignment="1" applyProtection="1">
      <alignment horizontal="center"/>
      <protection locked="0" hidden="1"/>
    </xf>
    <xf numFmtId="0" fontId="15" fillId="0" borderId="1" xfId="2" applyFont="1" applyFill="1" applyBorder="1" applyAlignment="1">
      <alignment horizontal="center" wrapText="1"/>
    </xf>
    <xf numFmtId="2" fontId="15" fillId="0" borderId="1" xfId="2" applyNumberFormat="1" applyFont="1" applyFill="1" applyBorder="1" applyAlignment="1">
      <alignment horizontal="center" wrapText="1"/>
    </xf>
    <xf numFmtId="2" fontId="15" fillId="0" borderId="1" xfId="2" applyNumberFormat="1" applyFont="1" applyFill="1" applyBorder="1" applyAlignment="1">
      <alignment horizontal="center"/>
    </xf>
    <xf numFmtId="2" fontId="2" fillId="0" borderId="1" xfId="2" applyNumberFormat="1" applyFont="1" applyFill="1" applyBorder="1" applyAlignment="1">
      <alignment horizontal="center"/>
    </xf>
    <xf numFmtId="0" fontId="15" fillId="0" borderId="2" xfId="2" applyFont="1" applyFill="1" applyBorder="1" applyAlignment="1">
      <alignment horizontal="center" wrapText="1"/>
    </xf>
    <xf numFmtId="2" fontId="15" fillId="0" borderId="2" xfId="2" applyNumberFormat="1" applyFont="1" applyFill="1" applyBorder="1" applyAlignment="1">
      <alignment horizontal="center" wrapText="1"/>
    </xf>
    <xf numFmtId="2" fontId="15" fillId="0" borderId="2" xfId="2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/>
      <protection locked="0" hidden="1"/>
    </xf>
    <xf numFmtId="2" fontId="12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wrapText="1"/>
    </xf>
    <xf numFmtId="2" fontId="12" fillId="0" borderId="1" xfId="0" applyNumberFormat="1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wrapText="1"/>
    </xf>
    <xf numFmtId="1" fontId="2" fillId="0" borderId="6" xfId="0" applyNumberFormat="1" applyFont="1" applyFill="1" applyBorder="1" applyAlignment="1" applyProtection="1">
      <alignment horizontal="center" wrapText="1"/>
      <protection locked="0" hidden="1"/>
    </xf>
    <xf numFmtId="1" fontId="2" fillId="0" borderId="3" xfId="0" applyNumberFormat="1" applyFont="1" applyFill="1" applyBorder="1" applyAlignment="1" applyProtection="1">
      <alignment horizontal="center" wrapText="1"/>
      <protection locked="0" hidden="1"/>
    </xf>
    <xf numFmtId="1" fontId="2" fillId="0" borderId="8" xfId="0" applyNumberFormat="1" applyFont="1" applyFill="1" applyBorder="1" applyAlignment="1" applyProtection="1">
      <alignment horizontal="center" wrapText="1"/>
      <protection locked="0" hidden="1"/>
    </xf>
    <xf numFmtId="0" fontId="2" fillId="0" borderId="9" xfId="0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4" fontId="3" fillId="0" borderId="10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4" fontId="3" fillId="0" borderId="12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1" fontId="1" fillId="0" borderId="0" xfId="0" applyNumberFormat="1" applyFont="1" applyFill="1" applyAlignment="1" applyProtection="1">
      <alignment horizontal="center"/>
      <protection locked="0" hidden="1"/>
    </xf>
    <xf numFmtId="1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3" applyFont="1" applyFill="1" applyBorder="1" applyAlignment="1" applyProtection="1">
      <alignment horizontal="center"/>
    </xf>
    <xf numFmtId="2" fontId="3" fillId="0" borderId="1" xfId="3" applyNumberFormat="1" applyFont="1" applyFill="1" applyBorder="1" applyAlignment="1" applyProtection="1">
      <alignment horizontal="center"/>
    </xf>
    <xf numFmtId="2" fontId="2" fillId="0" borderId="1" xfId="3" applyNumberFormat="1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wrapText="1"/>
      <protection locked="0" hidden="1"/>
    </xf>
    <xf numFmtId="0" fontId="2" fillId="0" borderId="1" xfId="3" applyFont="1" applyFill="1" applyBorder="1" applyAlignment="1" applyProtection="1">
      <alignment horizontal="center"/>
    </xf>
    <xf numFmtId="0" fontId="2" fillId="0" borderId="1" xfId="3" applyFont="1" applyFill="1" applyBorder="1" applyAlignment="1" applyProtection="1"/>
    <xf numFmtId="0" fontId="2" fillId="0" borderId="1" xfId="4" applyFont="1" applyFill="1" applyBorder="1" applyAlignment="1" applyProtection="1">
      <alignment horizontal="center"/>
    </xf>
    <xf numFmtId="2" fontId="2" fillId="0" borderId="1" xfId="4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2" fontId="3" fillId="0" borderId="15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 applyProtection="1">
      <protection locked="0" hidden="1"/>
    </xf>
    <xf numFmtId="0" fontId="2" fillId="0" borderId="0" xfId="0" applyFont="1" applyFill="1" applyAlignment="1"/>
    <xf numFmtId="0" fontId="20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2" fontId="2" fillId="0" borderId="0" xfId="0" applyNumberFormat="1" applyFont="1" applyFill="1" applyAlignment="1" applyProtection="1">
      <alignment wrapText="1"/>
      <protection locked="0" hidden="1"/>
    </xf>
    <xf numFmtId="2" fontId="2" fillId="0" borderId="0" xfId="0" applyNumberFormat="1" applyFont="1" applyFill="1" applyAlignment="1" applyProtection="1">
      <protection locked="0" hidden="1"/>
    </xf>
    <xf numFmtId="2" fontId="2" fillId="0" borderId="0" xfId="0" applyNumberFormat="1" applyFont="1" applyFill="1" applyBorder="1" applyAlignment="1" applyProtection="1">
      <alignment wrapText="1"/>
      <protection locked="0" hidden="1"/>
    </xf>
    <xf numFmtId="2" fontId="3" fillId="0" borderId="0" xfId="0" applyNumberFormat="1" applyFont="1" applyFill="1" applyBorder="1" applyAlignment="1" applyProtection="1">
      <alignment wrapText="1"/>
      <protection locked="0" hidden="1"/>
    </xf>
    <xf numFmtId="2" fontId="2" fillId="0" borderId="0" xfId="0" applyNumberFormat="1" applyFont="1" applyFill="1" applyAlignment="1" applyProtection="1">
      <alignment horizontal="center" vertical="center"/>
      <protection locked="0" hidden="1"/>
    </xf>
    <xf numFmtId="1" fontId="7" fillId="0" borderId="0" xfId="0" applyNumberFormat="1" applyFont="1" applyFill="1" applyAlignment="1" applyProtection="1">
      <alignment horizontal="center"/>
      <protection locked="0" hidden="1"/>
    </xf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2" fontId="3" fillId="0" borderId="4" xfId="0" applyNumberFormat="1" applyFont="1" applyFill="1" applyBorder="1" applyAlignment="1" applyProtection="1">
      <alignment wrapText="1"/>
      <protection locked="0" hidden="1"/>
    </xf>
    <xf numFmtId="0" fontId="2" fillId="0" borderId="0" xfId="0" applyFont="1" applyFill="1" applyAlignment="1">
      <alignment horizontal="justify" vertical="top"/>
    </xf>
    <xf numFmtId="0" fontId="11" fillId="0" borderId="1" xfId="1" quotePrefix="1" applyFont="1" applyFill="1" applyBorder="1" applyAlignment="1">
      <alignment horizontal="justify" wrapText="1"/>
    </xf>
    <xf numFmtId="0" fontId="11" fillId="0" borderId="1" xfId="1" applyFont="1" applyFill="1" applyBorder="1" applyAlignment="1">
      <alignment horizontal="justify"/>
    </xf>
    <xf numFmtId="0" fontId="15" fillId="0" borderId="1" xfId="0" applyFont="1" applyFill="1" applyBorder="1" applyAlignment="1">
      <alignment wrapText="1"/>
    </xf>
    <xf numFmtId="0" fontId="18" fillId="0" borderId="0" xfId="0" applyFont="1" applyFill="1"/>
    <xf numFmtId="2" fontId="2" fillId="0" borderId="1" xfId="0" applyNumberFormat="1" applyFont="1" applyFill="1" applyBorder="1" applyAlignment="1">
      <alignment wrapText="1"/>
    </xf>
    <xf numFmtId="0" fontId="2" fillId="0" borderId="1" xfId="0" quotePrefix="1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2" fillId="0" borderId="1" xfId="2" applyFont="1" applyFill="1" applyBorder="1" applyAlignment="1"/>
    <xf numFmtId="0" fontId="19" fillId="0" borderId="0" xfId="2" applyFont="1" applyFill="1"/>
    <xf numFmtId="0" fontId="2" fillId="0" borderId="1" xfId="2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/>
    <xf numFmtId="2" fontId="2" fillId="0" borderId="1" xfId="0" applyNumberFormat="1" applyFont="1" applyFill="1" applyBorder="1" applyAlignment="1" applyProtection="1">
      <protection locked="0" hidden="1"/>
    </xf>
    <xf numFmtId="2" fontId="2" fillId="0" borderId="7" xfId="0" applyNumberFormat="1" applyFont="1" applyFill="1" applyBorder="1" applyAlignment="1" applyProtection="1">
      <alignment horizontal="center"/>
      <protection locked="0" hidden="1"/>
    </xf>
    <xf numFmtId="2" fontId="2" fillId="0" borderId="1" xfId="0" applyNumberFormat="1" applyFont="1" applyFill="1" applyBorder="1" applyAlignment="1" applyProtection="1">
      <alignment wrapText="1"/>
      <protection locked="0" hidden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2" fillId="0" borderId="0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justify" wrapText="1"/>
    </xf>
    <xf numFmtId="0" fontId="12" fillId="0" borderId="0" xfId="0" applyFont="1" applyFill="1" applyBorder="1" applyAlignment="1">
      <alignment horizontal="justify"/>
    </xf>
    <xf numFmtId="2" fontId="12" fillId="0" borderId="1" xfId="1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 applyProtection="1">
      <alignment horizontal="left" wrapText="1"/>
      <protection locked="0" hidden="1"/>
    </xf>
    <xf numFmtId="0" fontId="3" fillId="0" borderId="9" xfId="0" applyFont="1" applyFill="1" applyBorder="1" applyAlignment="1">
      <alignment wrapText="1"/>
    </xf>
    <xf numFmtId="0" fontId="12" fillId="0" borderId="0" xfId="0" applyFont="1" applyFill="1" applyBorder="1"/>
    <xf numFmtId="0" fontId="2" fillId="0" borderId="14" xfId="0" applyFont="1" applyFill="1" applyBorder="1" applyAlignment="1">
      <alignment wrapText="1"/>
    </xf>
    <xf numFmtId="0" fontId="3" fillId="0" borderId="1" xfId="3" applyFont="1" applyFill="1" applyBorder="1" applyAlignment="1" applyProtection="1">
      <alignment horizontal="justify"/>
    </xf>
    <xf numFmtId="0" fontId="21" fillId="0" borderId="0" xfId="0" applyFont="1" applyFill="1" applyAlignment="1"/>
    <xf numFmtId="0" fontId="2" fillId="0" borderId="0" xfId="0" applyFont="1" applyFill="1"/>
    <xf numFmtId="1" fontId="3" fillId="0" borderId="1" xfId="0" applyNumberFormat="1" applyFont="1" applyFill="1" applyBorder="1" applyAlignment="1" applyProtection="1">
      <alignment horizontal="left" wrapText="1"/>
      <protection locked="0" hidden="1"/>
    </xf>
    <xf numFmtId="1" fontId="7" fillId="0" borderId="0" xfId="0" applyNumberFormat="1" applyFont="1" applyFill="1" applyAlignment="1" applyProtection="1">
      <alignment horizontal="left"/>
      <protection locked="0" hidden="1"/>
    </xf>
    <xf numFmtId="0" fontId="22" fillId="0" borderId="0" xfId="0" applyFont="1" applyFill="1" applyAlignment="1"/>
    <xf numFmtId="0" fontId="2" fillId="0" borderId="1" xfId="4" applyFont="1" applyFill="1" applyBorder="1" applyAlignment="1" applyProtection="1"/>
    <xf numFmtId="1" fontId="2" fillId="2" borderId="3" xfId="0" applyNumberFormat="1" applyFont="1" applyFill="1" applyBorder="1" applyAlignment="1" applyProtection="1">
      <alignment horizontal="center" wrapText="1"/>
      <protection locked="0" hidden="1"/>
    </xf>
    <xf numFmtId="2" fontId="3" fillId="2" borderId="4" xfId="0" applyNumberFormat="1" applyFont="1" applyFill="1" applyBorder="1" applyAlignment="1" applyProtection="1">
      <alignment wrapText="1"/>
      <protection locked="0" hidden="1"/>
    </xf>
    <xf numFmtId="2" fontId="2" fillId="2" borderId="4" xfId="0" applyNumberFormat="1" applyFont="1" applyFill="1" applyBorder="1" applyAlignment="1" applyProtection="1">
      <alignment horizontal="center"/>
      <protection locked="0" hidden="1"/>
    </xf>
    <xf numFmtId="2" fontId="3" fillId="2" borderId="4" xfId="0" applyNumberFormat="1" applyFont="1" applyFill="1" applyBorder="1" applyAlignment="1" applyProtection="1">
      <alignment horizontal="center"/>
      <protection locked="0" hidden="1"/>
    </xf>
    <xf numFmtId="2" fontId="3" fillId="2" borderId="5" xfId="0" applyNumberFormat="1" applyFont="1" applyFill="1" applyBorder="1" applyAlignment="1" applyProtection="1">
      <alignment horizontal="center"/>
      <protection locked="0" hidden="1"/>
    </xf>
    <xf numFmtId="2" fontId="4" fillId="0" borderId="0" xfId="0" applyNumberFormat="1" applyFont="1" applyFill="1" applyBorder="1" applyAlignment="1" applyProtection="1">
      <protection locked="0" hidden="1"/>
    </xf>
    <xf numFmtId="2" fontId="0" fillId="0" borderId="0" xfId="0" applyNumberFormat="1" applyFill="1" applyAlignment="1" applyProtection="1">
      <protection locked="0" hidden="1"/>
    </xf>
    <xf numFmtId="2" fontId="4" fillId="0" borderId="0" xfId="0" applyNumberFormat="1" applyFont="1" applyFill="1" applyBorder="1" applyAlignment="1" applyProtection="1">
      <alignment vertical="center"/>
      <protection locked="0" hidden="1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2" fontId="3" fillId="2" borderId="1" xfId="0" applyNumberFormat="1" applyFont="1" applyFill="1" applyBorder="1" applyAlignment="1" applyProtection="1">
      <alignment horizontal="center" vertical="center" textRotation="90"/>
      <protection locked="0" hidden="1"/>
    </xf>
    <xf numFmtId="1" fontId="6" fillId="3" borderId="1" xfId="0" applyNumberFormat="1" applyFont="1" applyFill="1" applyBorder="1" applyAlignment="1" applyProtection="1">
      <alignment horizontal="center"/>
      <protection locked="0" hidden="1"/>
    </xf>
    <xf numFmtId="1" fontId="7" fillId="3" borderId="1" xfId="0" applyNumberFormat="1" applyFont="1" applyFill="1" applyBorder="1" applyAlignment="1" applyProtection="1">
      <alignment horizontal="center" wrapText="1"/>
      <protection locked="0" hidden="1"/>
    </xf>
    <xf numFmtId="1" fontId="7" fillId="3" borderId="1" xfId="0" applyNumberFormat="1" applyFont="1" applyFill="1" applyBorder="1" applyAlignment="1" applyProtection="1">
      <alignment horizontal="center"/>
      <protection locked="0" hidden="1"/>
    </xf>
    <xf numFmtId="1" fontId="3" fillId="2" borderId="3" xfId="0" applyNumberFormat="1" applyFont="1" applyFill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 wrapText="1"/>
    </xf>
    <xf numFmtId="4" fontId="3" fillId="2" borderId="5" xfId="0" applyNumberFormat="1" applyFont="1" applyFill="1" applyBorder="1" applyAlignment="1" applyProtection="1">
      <alignment horizontal="center"/>
      <protection locked="0" hidden="1"/>
    </xf>
    <xf numFmtId="0" fontId="3" fillId="0" borderId="9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14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2" fontId="2" fillId="0" borderId="0" xfId="0" applyNumberFormat="1" applyFont="1" applyFill="1" applyBorder="1" applyAlignment="1" applyProtection="1">
      <alignment horizontal="left" wrapText="1"/>
      <protection locked="0" hidden="1"/>
    </xf>
    <xf numFmtId="2" fontId="3" fillId="0" borderId="0" xfId="0" applyNumberFormat="1" applyFont="1" applyFill="1" applyBorder="1" applyAlignment="1" applyProtection="1">
      <alignment horizontal="left" wrapText="1"/>
      <protection locked="0" hidden="1"/>
    </xf>
    <xf numFmtId="2" fontId="2" fillId="0" borderId="0" xfId="0" applyNumberFormat="1" applyFont="1" applyFill="1" applyAlignment="1" applyProtection="1">
      <alignment horizontal="left"/>
      <protection locked="0" hidden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 applyProtection="1">
      <alignment vertical="center" wrapText="1"/>
      <protection locked="0" hidden="1"/>
    </xf>
    <xf numFmtId="2" fontId="0" fillId="0" borderId="0" xfId="0" applyNumberFormat="1" applyFill="1" applyAlignment="1" applyProtection="1">
      <alignment vertical="center" wrapText="1"/>
      <protection locked="0" hidden="1"/>
    </xf>
    <xf numFmtId="2" fontId="4" fillId="0" borderId="0" xfId="0" applyNumberFormat="1" applyFont="1" applyFill="1" applyBorder="1" applyAlignment="1" applyProtection="1">
      <alignment horizontal="center"/>
      <protection locked="0" hidden="1"/>
    </xf>
    <xf numFmtId="2" fontId="0" fillId="0" borderId="0" xfId="0" applyNumberFormat="1" applyFill="1" applyAlignment="1" applyProtection="1">
      <alignment horizontal="center"/>
      <protection locked="0" hidden="1"/>
    </xf>
  </cellXfs>
  <cellStyles count="5">
    <cellStyle name="Normal 2" xfId="1"/>
    <cellStyle name="Normal 3" xfId="4"/>
    <cellStyle name="Normal_ROZA IMPEKS" xfId="3"/>
    <cellStyle name="Нормален" xfId="0" builtinId="0"/>
    <cellStyle name="Нормален 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0"/>
  <sheetViews>
    <sheetView tabSelected="1" zoomScaleNormal="100" workbookViewId="0">
      <selection activeCell="C352" sqref="C352"/>
    </sheetView>
  </sheetViews>
  <sheetFormatPr defaultRowHeight="12.75" x14ac:dyDescent="0.2"/>
  <cols>
    <col min="1" max="1" width="4.42578125" style="75" customWidth="1"/>
    <col min="2" max="2" width="5.42578125" style="2" customWidth="1"/>
    <col min="3" max="3" width="57.28515625" style="104" customWidth="1"/>
    <col min="4" max="4" width="5.7109375" style="3" customWidth="1"/>
    <col min="5" max="5" width="10.5703125" style="3" customWidth="1"/>
    <col min="6" max="6" width="11" style="3" customWidth="1"/>
    <col min="7" max="7" width="14.7109375" style="3" customWidth="1"/>
    <col min="8" max="251" width="9.140625" style="105"/>
    <col min="252" max="252" width="4.42578125" style="105" customWidth="1"/>
    <col min="253" max="253" width="5.42578125" style="105" customWidth="1"/>
    <col min="254" max="254" width="57.28515625" style="105" customWidth="1"/>
    <col min="255" max="255" width="5.7109375" style="105" customWidth="1"/>
    <col min="256" max="256" width="10.5703125" style="105" customWidth="1"/>
    <col min="257" max="257" width="11" style="105" customWidth="1"/>
    <col min="258" max="258" width="14.7109375" style="105" customWidth="1"/>
    <col min="259" max="259" width="5.7109375" style="105" customWidth="1"/>
    <col min="260" max="260" width="10.5703125" style="105" customWidth="1"/>
    <col min="261" max="261" width="11" style="105" customWidth="1"/>
    <col min="262" max="262" width="13.42578125" style="105" bestFit="1" customWidth="1"/>
    <col min="263" max="263" width="28.7109375" style="105" customWidth="1"/>
    <col min="264" max="507" width="9.140625" style="105"/>
    <col min="508" max="508" width="4.42578125" style="105" customWidth="1"/>
    <col min="509" max="509" width="5.42578125" style="105" customWidth="1"/>
    <col min="510" max="510" width="57.28515625" style="105" customWidth="1"/>
    <col min="511" max="511" width="5.7109375" style="105" customWidth="1"/>
    <col min="512" max="512" width="10.5703125" style="105" customWidth="1"/>
    <col min="513" max="513" width="11" style="105" customWidth="1"/>
    <col min="514" max="514" width="14.7109375" style="105" customWidth="1"/>
    <col min="515" max="515" width="5.7109375" style="105" customWidth="1"/>
    <col min="516" max="516" width="10.5703125" style="105" customWidth="1"/>
    <col min="517" max="517" width="11" style="105" customWidth="1"/>
    <col min="518" max="518" width="13.42578125" style="105" bestFit="1" customWidth="1"/>
    <col min="519" max="519" width="28.7109375" style="105" customWidth="1"/>
    <col min="520" max="763" width="9.140625" style="105"/>
    <col min="764" max="764" width="4.42578125" style="105" customWidth="1"/>
    <col min="765" max="765" width="5.42578125" style="105" customWidth="1"/>
    <col min="766" max="766" width="57.28515625" style="105" customWidth="1"/>
    <col min="767" max="767" width="5.7109375" style="105" customWidth="1"/>
    <col min="768" max="768" width="10.5703125" style="105" customWidth="1"/>
    <col min="769" max="769" width="11" style="105" customWidth="1"/>
    <col min="770" max="770" width="14.7109375" style="105" customWidth="1"/>
    <col min="771" max="771" width="5.7109375" style="105" customWidth="1"/>
    <col min="772" max="772" width="10.5703125" style="105" customWidth="1"/>
    <col min="773" max="773" width="11" style="105" customWidth="1"/>
    <col min="774" max="774" width="13.42578125" style="105" bestFit="1" customWidth="1"/>
    <col min="775" max="775" width="28.7109375" style="105" customWidth="1"/>
    <col min="776" max="1019" width="9.140625" style="105"/>
    <col min="1020" max="1020" width="4.42578125" style="105" customWidth="1"/>
    <col min="1021" max="1021" width="5.42578125" style="105" customWidth="1"/>
    <col min="1022" max="1022" width="57.28515625" style="105" customWidth="1"/>
    <col min="1023" max="1023" width="5.7109375" style="105" customWidth="1"/>
    <col min="1024" max="1024" width="10.5703125" style="105" customWidth="1"/>
    <col min="1025" max="1025" width="11" style="105" customWidth="1"/>
    <col min="1026" max="1026" width="14.7109375" style="105" customWidth="1"/>
    <col min="1027" max="1027" width="5.7109375" style="105" customWidth="1"/>
    <col min="1028" max="1028" width="10.5703125" style="105" customWidth="1"/>
    <col min="1029" max="1029" width="11" style="105" customWidth="1"/>
    <col min="1030" max="1030" width="13.42578125" style="105" bestFit="1" customWidth="1"/>
    <col min="1031" max="1031" width="28.7109375" style="105" customWidth="1"/>
    <col min="1032" max="1275" width="9.140625" style="105"/>
    <col min="1276" max="1276" width="4.42578125" style="105" customWidth="1"/>
    <col min="1277" max="1277" width="5.42578125" style="105" customWidth="1"/>
    <col min="1278" max="1278" width="57.28515625" style="105" customWidth="1"/>
    <col min="1279" max="1279" width="5.7109375" style="105" customWidth="1"/>
    <col min="1280" max="1280" width="10.5703125" style="105" customWidth="1"/>
    <col min="1281" max="1281" width="11" style="105" customWidth="1"/>
    <col min="1282" max="1282" width="14.7109375" style="105" customWidth="1"/>
    <col min="1283" max="1283" width="5.7109375" style="105" customWidth="1"/>
    <col min="1284" max="1284" width="10.5703125" style="105" customWidth="1"/>
    <col min="1285" max="1285" width="11" style="105" customWidth="1"/>
    <col min="1286" max="1286" width="13.42578125" style="105" bestFit="1" customWidth="1"/>
    <col min="1287" max="1287" width="28.7109375" style="105" customWidth="1"/>
    <col min="1288" max="1531" width="9.140625" style="105"/>
    <col min="1532" max="1532" width="4.42578125" style="105" customWidth="1"/>
    <col min="1533" max="1533" width="5.42578125" style="105" customWidth="1"/>
    <col min="1534" max="1534" width="57.28515625" style="105" customWidth="1"/>
    <col min="1535" max="1535" width="5.7109375" style="105" customWidth="1"/>
    <col min="1536" max="1536" width="10.5703125" style="105" customWidth="1"/>
    <col min="1537" max="1537" width="11" style="105" customWidth="1"/>
    <col min="1538" max="1538" width="14.7109375" style="105" customWidth="1"/>
    <col min="1539" max="1539" width="5.7109375" style="105" customWidth="1"/>
    <col min="1540" max="1540" width="10.5703125" style="105" customWidth="1"/>
    <col min="1541" max="1541" width="11" style="105" customWidth="1"/>
    <col min="1542" max="1542" width="13.42578125" style="105" bestFit="1" customWidth="1"/>
    <col min="1543" max="1543" width="28.7109375" style="105" customWidth="1"/>
    <col min="1544" max="1787" width="9.140625" style="105"/>
    <col min="1788" max="1788" width="4.42578125" style="105" customWidth="1"/>
    <col min="1789" max="1789" width="5.42578125" style="105" customWidth="1"/>
    <col min="1790" max="1790" width="57.28515625" style="105" customWidth="1"/>
    <col min="1791" max="1791" width="5.7109375" style="105" customWidth="1"/>
    <col min="1792" max="1792" width="10.5703125" style="105" customWidth="1"/>
    <col min="1793" max="1793" width="11" style="105" customWidth="1"/>
    <col min="1794" max="1794" width="14.7109375" style="105" customWidth="1"/>
    <col min="1795" max="1795" width="5.7109375" style="105" customWidth="1"/>
    <col min="1796" max="1796" width="10.5703125" style="105" customWidth="1"/>
    <col min="1797" max="1797" width="11" style="105" customWidth="1"/>
    <col min="1798" max="1798" width="13.42578125" style="105" bestFit="1" customWidth="1"/>
    <col min="1799" max="1799" width="28.7109375" style="105" customWidth="1"/>
    <col min="1800" max="2043" width="9.140625" style="105"/>
    <col min="2044" max="2044" width="4.42578125" style="105" customWidth="1"/>
    <col min="2045" max="2045" width="5.42578125" style="105" customWidth="1"/>
    <col min="2046" max="2046" width="57.28515625" style="105" customWidth="1"/>
    <col min="2047" max="2047" width="5.7109375" style="105" customWidth="1"/>
    <col min="2048" max="2048" width="10.5703125" style="105" customWidth="1"/>
    <col min="2049" max="2049" width="11" style="105" customWidth="1"/>
    <col min="2050" max="2050" width="14.7109375" style="105" customWidth="1"/>
    <col min="2051" max="2051" width="5.7109375" style="105" customWidth="1"/>
    <col min="2052" max="2052" width="10.5703125" style="105" customWidth="1"/>
    <col min="2053" max="2053" width="11" style="105" customWidth="1"/>
    <col min="2054" max="2054" width="13.42578125" style="105" bestFit="1" customWidth="1"/>
    <col min="2055" max="2055" width="28.7109375" style="105" customWidth="1"/>
    <col min="2056" max="2299" width="9.140625" style="105"/>
    <col min="2300" max="2300" width="4.42578125" style="105" customWidth="1"/>
    <col min="2301" max="2301" width="5.42578125" style="105" customWidth="1"/>
    <col min="2302" max="2302" width="57.28515625" style="105" customWidth="1"/>
    <col min="2303" max="2303" width="5.7109375" style="105" customWidth="1"/>
    <col min="2304" max="2304" width="10.5703125" style="105" customWidth="1"/>
    <col min="2305" max="2305" width="11" style="105" customWidth="1"/>
    <col min="2306" max="2306" width="14.7109375" style="105" customWidth="1"/>
    <col min="2307" max="2307" width="5.7109375" style="105" customWidth="1"/>
    <col min="2308" max="2308" width="10.5703125" style="105" customWidth="1"/>
    <col min="2309" max="2309" width="11" style="105" customWidth="1"/>
    <col min="2310" max="2310" width="13.42578125" style="105" bestFit="1" customWidth="1"/>
    <col min="2311" max="2311" width="28.7109375" style="105" customWidth="1"/>
    <col min="2312" max="2555" width="9.140625" style="105"/>
    <col min="2556" max="2556" width="4.42578125" style="105" customWidth="1"/>
    <col min="2557" max="2557" width="5.42578125" style="105" customWidth="1"/>
    <col min="2558" max="2558" width="57.28515625" style="105" customWidth="1"/>
    <col min="2559" max="2559" width="5.7109375" style="105" customWidth="1"/>
    <col min="2560" max="2560" width="10.5703125" style="105" customWidth="1"/>
    <col min="2561" max="2561" width="11" style="105" customWidth="1"/>
    <col min="2562" max="2562" width="14.7109375" style="105" customWidth="1"/>
    <col min="2563" max="2563" width="5.7109375" style="105" customWidth="1"/>
    <col min="2564" max="2564" width="10.5703125" style="105" customWidth="1"/>
    <col min="2565" max="2565" width="11" style="105" customWidth="1"/>
    <col min="2566" max="2566" width="13.42578125" style="105" bestFit="1" customWidth="1"/>
    <col min="2567" max="2567" width="28.7109375" style="105" customWidth="1"/>
    <col min="2568" max="2811" width="9.140625" style="105"/>
    <col min="2812" max="2812" width="4.42578125" style="105" customWidth="1"/>
    <col min="2813" max="2813" width="5.42578125" style="105" customWidth="1"/>
    <col min="2814" max="2814" width="57.28515625" style="105" customWidth="1"/>
    <col min="2815" max="2815" width="5.7109375" style="105" customWidth="1"/>
    <col min="2816" max="2816" width="10.5703125" style="105" customWidth="1"/>
    <col min="2817" max="2817" width="11" style="105" customWidth="1"/>
    <col min="2818" max="2818" width="14.7109375" style="105" customWidth="1"/>
    <col min="2819" max="2819" width="5.7109375" style="105" customWidth="1"/>
    <col min="2820" max="2820" width="10.5703125" style="105" customWidth="1"/>
    <col min="2821" max="2821" width="11" style="105" customWidth="1"/>
    <col min="2822" max="2822" width="13.42578125" style="105" bestFit="1" customWidth="1"/>
    <col min="2823" max="2823" width="28.7109375" style="105" customWidth="1"/>
    <col min="2824" max="3067" width="9.140625" style="105"/>
    <col min="3068" max="3068" width="4.42578125" style="105" customWidth="1"/>
    <col min="3069" max="3069" width="5.42578125" style="105" customWidth="1"/>
    <col min="3070" max="3070" width="57.28515625" style="105" customWidth="1"/>
    <col min="3071" max="3071" width="5.7109375" style="105" customWidth="1"/>
    <col min="3072" max="3072" width="10.5703125" style="105" customWidth="1"/>
    <col min="3073" max="3073" width="11" style="105" customWidth="1"/>
    <col min="3074" max="3074" width="14.7109375" style="105" customWidth="1"/>
    <col min="3075" max="3075" width="5.7109375" style="105" customWidth="1"/>
    <col min="3076" max="3076" width="10.5703125" style="105" customWidth="1"/>
    <col min="3077" max="3077" width="11" style="105" customWidth="1"/>
    <col min="3078" max="3078" width="13.42578125" style="105" bestFit="1" customWidth="1"/>
    <col min="3079" max="3079" width="28.7109375" style="105" customWidth="1"/>
    <col min="3080" max="3323" width="9.140625" style="105"/>
    <col min="3324" max="3324" width="4.42578125" style="105" customWidth="1"/>
    <col min="3325" max="3325" width="5.42578125" style="105" customWidth="1"/>
    <col min="3326" max="3326" width="57.28515625" style="105" customWidth="1"/>
    <col min="3327" max="3327" width="5.7109375" style="105" customWidth="1"/>
    <col min="3328" max="3328" width="10.5703125" style="105" customWidth="1"/>
    <col min="3329" max="3329" width="11" style="105" customWidth="1"/>
    <col min="3330" max="3330" width="14.7109375" style="105" customWidth="1"/>
    <col min="3331" max="3331" width="5.7109375" style="105" customWidth="1"/>
    <col min="3332" max="3332" width="10.5703125" style="105" customWidth="1"/>
    <col min="3333" max="3333" width="11" style="105" customWidth="1"/>
    <col min="3334" max="3334" width="13.42578125" style="105" bestFit="1" customWidth="1"/>
    <col min="3335" max="3335" width="28.7109375" style="105" customWidth="1"/>
    <col min="3336" max="3579" width="9.140625" style="105"/>
    <col min="3580" max="3580" width="4.42578125" style="105" customWidth="1"/>
    <col min="3581" max="3581" width="5.42578125" style="105" customWidth="1"/>
    <col min="3582" max="3582" width="57.28515625" style="105" customWidth="1"/>
    <col min="3583" max="3583" width="5.7109375" style="105" customWidth="1"/>
    <col min="3584" max="3584" width="10.5703125" style="105" customWidth="1"/>
    <col min="3585" max="3585" width="11" style="105" customWidth="1"/>
    <col min="3586" max="3586" width="14.7109375" style="105" customWidth="1"/>
    <col min="3587" max="3587" width="5.7109375" style="105" customWidth="1"/>
    <col min="3588" max="3588" width="10.5703125" style="105" customWidth="1"/>
    <col min="3589" max="3589" width="11" style="105" customWidth="1"/>
    <col min="3590" max="3590" width="13.42578125" style="105" bestFit="1" customWidth="1"/>
    <col min="3591" max="3591" width="28.7109375" style="105" customWidth="1"/>
    <col min="3592" max="3835" width="9.140625" style="105"/>
    <col min="3836" max="3836" width="4.42578125" style="105" customWidth="1"/>
    <col min="3837" max="3837" width="5.42578125" style="105" customWidth="1"/>
    <col min="3838" max="3838" width="57.28515625" style="105" customWidth="1"/>
    <col min="3839" max="3839" width="5.7109375" style="105" customWidth="1"/>
    <col min="3840" max="3840" width="10.5703125" style="105" customWidth="1"/>
    <col min="3841" max="3841" width="11" style="105" customWidth="1"/>
    <col min="3842" max="3842" width="14.7109375" style="105" customWidth="1"/>
    <col min="3843" max="3843" width="5.7109375" style="105" customWidth="1"/>
    <col min="3844" max="3844" width="10.5703125" style="105" customWidth="1"/>
    <col min="3845" max="3845" width="11" style="105" customWidth="1"/>
    <col min="3846" max="3846" width="13.42578125" style="105" bestFit="1" customWidth="1"/>
    <col min="3847" max="3847" width="28.7109375" style="105" customWidth="1"/>
    <col min="3848" max="4091" width="9.140625" style="105"/>
    <col min="4092" max="4092" width="4.42578125" style="105" customWidth="1"/>
    <col min="4093" max="4093" width="5.42578125" style="105" customWidth="1"/>
    <col min="4094" max="4094" width="57.28515625" style="105" customWidth="1"/>
    <col min="4095" max="4095" width="5.7109375" style="105" customWidth="1"/>
    <col min="4096" max="4096" width="10.5703125" style="105" customWidth="1"/>
    <col min="4097" max="4097" width="11" style="105" customWidth="1"/>
    <col min="4098" max="4098" width="14.7109375" style="105" customWidth="1"/>
    <col min="4099" max="4099" width="5.7109375" style="105" customWidth="1"/>
    <col min="4100" max="4100" width="10.5703125" style="105" customWidth="1"/>
    <col min="4101" max="4101" width="11" style="105" customWidth="1"/>
    <col min="4102" max="4102" width="13.42578125" style="105" bestFit="1" customWidth="1"/>
    <col min="4103" max="4103" width="28.7109375" style="105" customWidth="1"/>
    <col min="4104" max="4347" width="9.140625" style="105"/>
    <col min="4348" max="4348" width="4.42578125" style="105" customWidth="1"/>
    <col min="4349" max="4349" width="5.42578125" style="105" customWidth="1"/>
    <col min="4350" max="4350" width="57.28515625" style="105" customWidth="1"/>
    <col min="4351" max="4351" width="5.7109375" style="105" customWidth="1"/>
    <col min="4352" max="4352" width="10.5703125" style="105" customWidth="1"/>
    <col min="4353" max="4353" width="11" style="105" customWidth="1"/>
    <col min="4354" max="4354" width="14.7109375" style="105" customWidth="1"/>
    <col min="4355" max="4355" width="5.7109375" style="105" customWidth="1"/>
    <col min="4356" max="4356" width="10.5703125" style="105" customWidth="1"/>
    <col min="4357" max="4357" width="11" style="105" customWidth="1"/>
    <col min="4358" max="4358" width="13.42578125" style="105" bestFit="1" customWidth="1"/>
    <col min="4359" max="4359" width="28.7109375" style="105" customWidth="1"/>
    <col min="4360" max="4603" width="9.140625" style="105"/>
    <col min="4604" max="4604" width="4.42578125" style="105" customWidth="1"/>
    <col min="4605" max="4605" width="5.42578125" style="105" customWidth="1"/>
    <col min="4606" max="4606" width="57.28515625" style="105" customWidth="1"/>
    <col min="4607" max="4607" width="5.7109375" style="105" customWidth="1"/>
    <col min="4608" max="4608" width="10.5703125" style="105" customWidth="1"/>
    <col min="4609" max="4609" width="11" style="105" customWidth="1"/>
    <col min="4610" max="4610" width="14.7109375" style="105" customWidth="1"/>
    <col min="4611" max="4611" width="5.7109375" style="105" customWidth="1"/>
    <col min="4612" max="4612" width="10.5703125" style="105" customWidth="1"/>
    <col min="4613" max="4613" width="11" style="105" customWidth="1"/>
    <col min="4614" max="4614" width="13.42578125" style="105" bestFit="1" customWidth="1"/>
    <col min="4615" max="4615" width="28.7109375" style="105" customWidth="1"/>
    <col min="4616" max="4859" width="9.140625" style="105"/>
    <col min="4860" max="4860" width="4.42578125" style="105" customWidth="1"/>
    <col min="4861" max="4861" width="5.42578125" style="105" customWidth="1"/>
    <col min="4862" max="4862" width="57.28515625" style="105" customWidth="1"/>
    <col min="4863" max="4863" width="5.7109375" style="105" customWidth="1"/>
    <col min="4864" max="4864" width="10.5703125" style="105" customWidth="1"/>
    <col min="4865" max="4865" width="11" style="105" customWidth="1"/>
    <col min="4866" max="4866" width="14.7109375" style="105" customWidth="1"/>
    <col min="4867" max="4867" width="5.7109375" style="105" customWidth="1"/>
    <col min="4868" max="4868" width="10.5703125" style="105" customWidth="1"/>
    <col min="4869" max="4869" width="11" style="105" customWidth="1"/>
    <col min="4870" max="4870" width="13.42578125" style="105" bestFit="1" customWidth="1"/>
    <col min="4871" max="4871" width="28.7109375" style="105" customWidth="1"/>
    <col min="4872" max="5115" width="9.140625" style="105"/>
    <col min="5116" max="5116" width="4.42578125" style="105" customWidth="1"/>
    <col min="5117" max="5117" width="5.42578125" style="105" customWidth="1"/>
    <col min="5118" max="5118" width="57.28515625" style="105" customWidth="1"/>
    <col min="5119" max="5119" width="5.7109375" style="105" customWidth="1"/>
    <col min="5120" max="5120" width="10.5703125" style="105" customWidth="1"/>
    <col min="5121" max="5121" width="11" style="105" customWidth="1"/>
    <col min="5122" max="5122" width="14.7109375" style="105" customWidth="1"/>
    <col min="5123" max="5123" width="5.7109375" style="105" customWidth="1"/>
    <col min="5124" max="5124" width="10.5703125" style="105" customWidth="1"/>
    <col min="5125" max="5125" width="11" style="105" customWidth="1"/>
    <col min="5126" max="5126" width="13.42578125" style="105" bestFit="1" customWidth="1"/>
    <col min="5127" max="5127" width="28.7109375" style="105" customWidth="1"/>
    <col min="5128" max="5371" width="9.140625" style="105"/>
    <col min="5372" max="5372" width="4.42578125" style="105" customWidth="1"/>
    <col min="5373" max="5373" width="5.42578125" style="105" customWidth="1"/>
    <col min="5374" max="5374" width="57.28515625" style="105" customWidth="1"/>
    <col min="5375" max="5375" width="5.7109375" style="105" customWidth="1"/>
    <col min="5376" max="5376" width="10.5703125" style="105" customWidth="1"/>
    <col min="5377" max="5377" width="11" style="105" customWidth="1"/>
    <col min="5378" max="5378" width="14.7109375" style="105" customWidth="1"/>
    <col min="5379" max="5379" width="5.7109375" style="105" customWidth="1"/>
    <col min="5380" max="5380" width="10.5703125" style="105" customWidth="1"/>
    <col min="5381" max="5381" width="11" style="105" customWidth="1"/>
    <col min="5382" max="5382" width="13.42578125" style="105" bestFit="1" customWidth="1"/>
    <col min="5383" max="5383" width="28.7109375" style="105" customWidth="1"/>
    <col min="5384" max="5627" width="9.140625" style="105"/>
    <col min="5628" max="5628" width="4.42578125" style="105" customWidth="1"/>
    <col min="5629" max="5629" width="5.42578125" style="105" customWidth="1"/>
    <col min="5630" max="5630" width="57.28515625" style="105" customWidth="1"/>
    <col min="5631" max="5631" width="5.7109375" style="105" customWidth="1"/>
    <col min="5632" max="5632" width="10.5703125" style="105" customWidth="1"/>
    <col min="5633" max="5633" width="11" style="105" customWidth="1"/>
    <col min="5634" max="5634" width="14.7109375" style="105" customWidth="1"/>
    <col min="5635" max="5635" width="5.7109375" style="105" customWidth="1"/>
    <col min="5636" max="5636" width="10.5703125" style="105" customWidth="1"/>
    <col min="5637" max="5637" width="11" style="105" customWidth="1"/>
    <col min="5638" max="5638" width="13.42578125" style="105" bestFit="1" customWidth="1"/>
    <col min="5639" max="5639" width="28.7109375" style="105" customWidth="1"/>
    <col min="5640" max="5883" width="9.140625" style="105"/>
    <col min="5884" max="5884" width="4.42578125" style="105" customWidth="1"/>
    <col min="5885" max="5885" width="5.42578125" style="105" customWidth="1"/>
    <col min="5886" max="5886" width="57.28515625" style="105" customWidth="1"/>
    <col min="5887" max="5887" width="5.7109375" style="105" customWidth="1"/>
    <col min="5888" max="5888" width="10.5703125" style="105" customWidth="1"/>
    <col min="5889" max="5889" width="11" style="105" customWidth="1"/>
    <col min="5890" max="5890" width="14.7109375" style="105" customWidth="1"/>
    <col min="5891" max="5891" width="5.7109375" style="105" customWidth="1"/>
    <col min="5892" max="5892" width="10.5703125" style="105" customWidth="1"/>
    <col min="5893" max="5893" width="11" style="105" customWidth="1"/>
    <col min="5894" max="5894" width="13.42578125" style="105" bestFit="1" customWidth="1"/>
    <col min="5895" max="5895" width="28.7109375" style="105" customWidth="1"/>
    <col min="5896" max="6139" width="9.140625" style="105"/>
    <col min="6140" max="6140" width="4.42578125" style="105" customWidth="1"/>
    <col min="6141" max="6141" width="5.42578125" style="105" customWidth="1"/>
    <col min="6142" max="6142" width="57.28515625" style="105" customWidth="1"/>
    <col min="6143" max="6143" width="5.7109375" style="105" customWidth="1"/>
    <col min="6144" max="6144" width="10.5703125" style="105" customWidth="1"/>
    <col min="6145" max="6145" width="11" style="105" customWidth="1"/>
    <col min="6146" max="6146" width="14.7109375" style="105" customWidth="1"/>
    <col min="6147" max="6147" width="5.7109375" style="105" customWidth="1"/>
    <col min="6148" max="6148" width="10.5703125" style="105" customWidth="1"/>
    <col min="6149" max="6149" width="11" style="105" customWidth="1"/>
    <col min="6150" max="6150" width="13.42578125" style="105" bestFit="1" customWidth="1"/>
    <col min="6151" max="6151" width="28.7109375" style="105" customWidth="1"/>
    <col min="6152" max="6395" width="9.140625" style="105"/>
    <col min="6396" max="6396" width="4.42578125" style="105" customWidth="1"/>
    <col min="6397" max="6397" width="5.42578125" style="105" customWidth="1"/>
    <col min="6398" max="6398" width="57.28515625" style="105" customWidth="1"/>
    <col min="6399" max="6399" width="5.7109375" style="105" customWidth="1"/>
    <col min="6400" max="6400" width="10.5703125" style="105" customWidth="1"/>
    <col min="6401" max="6401" width="11" style="105" customWidth="1"/>
    <col min="6402" max="6402" width="14.7109375" style="105" customWidth="1"/>
    <col min="6403" max="6403" width="5.7109375" style="105" customWidth="1"/>
    <col min="6404" max="6404" width="10.5703125" style="105" customWidth="1"/>
    <col min="6405" max="6405" width="11" style="105" customWidth="1"/>
    <col min="6406" max="6406" width="13.42578125" style="105" bestFit="1" customWidth="1"/>
    <col min="6407" max="6407" width="28.7109375" style="105" customWidth="1"/>
    <col min="6408" max="6651" width="9.140625" style="105"/>
    <col min="6652" max="6652" width="4.42578125" style="105" customWidth="1"/>
    <col min="6653" max="6653" width="5.42578125" style="105" customWidth="1"/>
    <col min="6654" max="6654" width="57.28515625" style="105" customWidth="1"/>
    <col min="6655" max="6655" width="5.7109375" style="105" customWidth="1"/>
    <col min="6656" max="6656" width="10.5703125" style="105" customWidth="1"/>
    <col min="6657" max="6657" width="11" style="105" customWidth="1"/>
    <col min="6658" max="6658" width="14.7109375" style="105" customWidth="1"/>
    <col min="6659" max="6659" width="5.7109375" style="105" customWidth="1"/>
    <col min="6660" max="6660" width="10.5703125" style="105" customWidth="1"/>
    <col min="6661" max="6661" width="11" style="105" customWidth="1"/>
    <col min="6662" max="6662" width="13.42578125" style="105" bestFit="1" customWidth="1"/>
    <col min="6663" max="6663" width="28.7109375" style="105" customWidth="1"/>
    <col min="6664" max="6907" width="9.140625" style="105"/>
    <col min="6908" max="6908" width="4.42578125" style="105" customWidth="1"/>
    <col min="6909" max="6909" width="5.42578125" style="105" customWidth="1"/>
    <col min="6910" max="6910" width="57.28515625" style="105" customWidth="1"/>
    <col min="6911" max="6911" width="5.7109375" style="105" customWidth="1"/>
    <col min="6912" max="6912" width="10.5703125" style="105" customWidth="1"/>
    <col min="6913" max="6913" width="11" style="105" customWidth="1"/>
    <col min="6914" max="6914" width="14.7109375" style="105" customWidth="1"/>
    <col min="6915" max="6915" width="5.7109375" style="105" customWidth="1"/>
    <col min="6916" max="6916" width="10.5703125" style="105" customWidth="1"/>
    <col min="6917" max="6917" width="11" style="105" customWidth="1"/>
    <col min="6918" max="6918" width="13.42578125" style="105" bestFit="1" customWidth="1"/>
    <col min="6919" max="6919" width="28.7109375" style="105" customWidth="1"/>
    <col min="6920" max="7163" width="9.140625" style="105"/>
    <col min="7164" max="7164" width="4.42578125" style="105" customWidth="1"/>
    <col min="7165" max="7165" width="5.42578125" style="105" customWidth="1"/>
    <col min="7166" max="7166" width="57.28515625" style="105" customWidth="1"/>
    <col min="7167" max="7167" width="5.7109375" style="105" customWidth="1"/>
    <col min="7168" max="7168" width="10.5703125" style="105" customWidth="1"/>
    <col min="7169" max="7169" width="11" style="105" customWidth="1"/>
    <col min="7170" max="7170" width="14.7109375" style="105" customWidth="1"/>
    <col min="7171" max="7171" width="5.7109375" style="105" customWidth="1"/>
    <col min="7172" max="7172" width="10.5703125" style="105" customWidth="1"/>
    <col min="7173" max="7173" width="11" style="105" customWidth="1"/>
    <col min="7174" max="7174" width="13.42578125" style="105" bestFit="1" customWidth="1"/>
    <col min="7175" max="7175" width="28.7109375" style="105" customWidth="1"/>
    <col min="7176" max="7419" width="9.140625" style="105"/>
    <col min="7420" max="7420" width="4.42578125" style="105" customWidth="1"/>
    <col min="7421" max="7421" width="5.42578125" style="105" customWidth="1"/>
    <col min="7422" max="7422" width="57.28515625" style="105" customWidth="1"/>
    <col min="7423" max="7423" width="5.7109375" style="105" customWidth="1"/>
    <col min="7424" max="7424" width="10.5703125" style="105" customWidth="1"/>
    <col min="7425" max="7425" width="11" style="105" customWidth="1"/>
    <col min="7426" max="7426" width="14.7109375" style="105" customWidth="1"/>
    <col min="7427" max="7427" width="5.7109375" style="105" customWidth="1"/>
    <col min="7428" max="7428" width="10.5703125" style="105" customWidth="1"/>
    <col min="7429" max="7429" width="11" style="105" customWidth="1"/>
    <col min="7430" max="7430" width="13.42578125" style="105" bestFit="1" customWidth="1"/>
    <col min="7431" max="7431" width="28.7109375" style="105" customWidth="1"/>
    <col min="7432" max="7675" width="9.140625" style="105"/>
    <col min="7676" max="7676" width="4.42578125" style="105" customWidth="1"/>
    <col min="7677" max="7677" width="5.42578125" style="105" customWidth="1"/>
    <col min="7678" max="7678" width="57.28515625" style="105" customWidth="1"/>
    <col min="7679" max="7679" width="5.7109375" style="105" customWidth="1"/>
    <col min="7680" max="7680" width="10.5703125" style="105" customWidth="1"/>
    <col min="7681" max="7681" width="11" style="105" customWidth="1"/>
    <col min="7682" max="7682" width="14.7109375" style="105" customWidth="1"/>
    <col min="7683" max="7683" width="5.7109375" style="105" customWidth="1"/>
    <col min="7684" max="7684" width="10.5703125" style="105" customWidth="1"/>
    <col min="7685" max="7685" width="11" style="105" customWidth="1"/>
    <col min="7686" max="7686" width="13.42578125" style="105" bestFit="1" customWidth="1"/>
    <col min="7687" max="7687" width="28.7109375" style="105" customWidth="1"/>
    <col min="7688" max="7931" width="9.140625" style="105"/>
    <col min="7932" max="7932" width="4.42578125" style="105" customWidth="1"/>
    <col min="7933" max="7933" width="5.42578125" style="105" customWidth="1"/>
    <col min="7934" max="7934" width="57.28515625" style="105" customWidth="1"/>
    <col min="7935" max="7935" width="5.7109375" style="105" customWidth="1"/>
    <col min="7936" max="7936" width="10.5703125" style="105" customWidth="1"/>
    <col min="7937" max="7937" width="11" style="105" customWidth="1"/>
    <col min="7938" max="7938" width="14.7109375" style="105" customWidth="1"/>
    <col min="7939" max="7939" width="5.7109375" style="105" customWidth="1"/>
    <col min="7940" max="7940" width="10.5703125" style="105" customWidth="1"/>
    <col min="7941" max="7941" width="11" style="105" customWidth="1"/>
    <col min="7942" max="7942" width="13.42578125" style="105" bestFit="1" customWidth="1"/>
    <col min="7943" max="7943" width="28.7109375" style="105" customWidth="1"/>
    <col min="7944" max="8187" width="9.140625" style="105"/>
    <col min="8188" max="8188" width="4.42578125" style="105" customWidth="1"/>
    <col min="8189" max="8189" width="5.42578125" style="105" customWidth="1"/>
    <col min="8190" max="8190" width="57.28515625" style="105" customWidth="1"/>
    <col min="8191" max="8191" width="5.7109375" style="105" customWidth="1"/>
    <col min="8192" max="8192" width="10.5703125" style="105" customWidth="1"/>
    <col min="8193" max="8193" width="11" style="105" customWidth="1"/>
    <col min="8194" max="8194" width="14.7109375" style="105" customWidth="1"/>
    <col min="8195" max="8195" width="5.7109375" style="105" customWidth="1"/>
    <col min="8196" max="8196" width="10.5703125" style="105" customWidth="1"/>
    <col min="8197" max="8197" width="11" style="105" customWidth="1"/>
    <col min="8198" max="8198" width="13.42578125" style="105" bestFit="1" customWidth="1"/>
    <col min="8199" max="8199" width="28.7109375" style="105" customWidth="1"/>
    <col min="8200" max="8443" width="9.140625" style="105"/>
    <col min="8444" max="8444" width="4.42578125" style="105" customWidth="1"/>
    <col min="8445" max="8445" width="5.42578125" style="105" customWidth="1"/>
    <col min="8446" max="8446" width="57.28515625" style="105" customWidth="1"/>
    <col min="8447" max="8447" width="5.7109375" style="105" customWidth="1"/>
    <col min="8448" max="8448" width="10.5703125" style="105" customWidth="1"/>
    <col min="8449" max="8449" width="11" style="105" customWidth="1"/>
    <col min="8450" max="8450" width="14.7109375" style="105" customWidth="1"/>
    <col min="8451" max="8451" width="5.7109375" style="105" customWidth="1"/>
    <col min="8452" max="8452" width="10.5703125" style="105" customWidth="1"/>
    <col min="8453" max="8453" width="11" style="105" customWidth="1"/>
    <col min="8454" max="8454" width="13.42578125" style="105" bestFit="1" customWidth="1"/>
    <col min="8455" max="8455" width="28.7109375" style="105" customWidth="1"/>
    <col min="8456" max="8699" width="9.140625" style="105"/>
    <col min="8700" max="8700" width="4.42578125" style="105" customWidth="1"/>
    <col min="8701" max="8701" width="5.42578125" style="105" customWidth="1"/>
    <col min="8702" max="8702" width="57.28515625" style="105" customWidth="1"/>
    <col min="8703" max="8703" width="5.7109375" style="105" customWidth="1"/>
    <col min="8704" max="8704" width="10.5703125" style="105" customWidth="1"/>
    <col min="8705" max="8705" width="11" style="105" customWidth="1"/>
    <col min="8706" max="8706" width="14.7109375" style="105" customWidth="1"/>
    <col min="8707" max="8707" width="5.7109375" style="105" customWidth="1"/>
    <col min="8708" max="8708" width="10.5703125" style="105" customWidth="1"/>
    <col min="8709" max="8709" width="11" style="105" customWidth="1"/>
    <col min="8710" max="8710" width="13.42578125" style="105" bestFit="1" customWidth="1"/>
    <col min="8711" max="8711" width="28.7109375" style="105" customWidth="1"/>
    <col min="8712" max="8955" width="9.140625" style="105"/>
    <col min="8956" max="8956" width="4.42578125" style="105" customWidth="1"/>
    <col min="8957" max="8957" width="5.42578125" style="105" customWidth="1"/>
    <col min="8958" max="8958" width="57.28515625" style="105" customWidth="1"/>
    <col min="8959" max="8959" width="5.7109375" style="105" customWidth="1"/>
    <col min="8960" max="8960" width="10.5703125" style="105" customWidth="1"/>
    <col min="8961" max="8961" width="11" style="105" customWidth="1"/>
    <col min="8962" max="8962" width="14.7109375" style="105" customWidth="1"/>
    <col min="8963" max="8963" width="5.7109375" style="105" customWidth="1"/>
    <col min="8964" max="8964" width="10.5703125" style="105" customWidth="1"/>
    <col min="8965" max="8965" width="11" style="105" customWidth="1"/>
    <col min="8966" max="8966" width="13.42578125" style="105" bestFit="1" customWidth="1"/>
    <col min="8967" max="8967" width="28.7109375" style="105" customWidth="1"/>
    <col min="8968" max="9211" width="9.140625" style="105"/>
    <col min="9212" max="9212" width="4.42578125" style="105" customWidth="1"/>
    <col min="9213" max="9213" width="5.42578125" style="105" customWidth="1"/>
    <col min="9214" max="9214" width="57.28515625" style="105" customWidth="1"/>
    <col min="9215" max="9215" width="5.7109375" style="105" customWidth="1"/>
    <col min="9216" max="9216" width="10.5703125" style="105" customWidth="1"/>
    <col min="9217" max="9217" width="11" style="105" customWidth="1"/>
    <col min="9218" max="9218" width="14.7109375" style="105" customWidth="1"/>
    <col min="9219" max="9219" width="5.7109375" style="105" customWidth="1"/>
    <col min="9220" max="9220" width="10.5703125" style="105" customWidth="1"/>
    <col min="9221" max="9221" width="11" style="105" customWidth="1"/>
    <col min="9222" max="9222" width="13.42578125" style="105" bestFit="1" customWidth="1"/>
    <col min="9223" max="9223" width="28.7109375" style="105" customWidth="1"/>
    <col min="9224" max="9467" width="9.140625" style="105"/>
    <col min="9468" max="9468" width="4.42578125" style="105" customWidth="1"/>
    <col min="9469" max="9469" width="5.42578125" style="105" customWidth="1"/>
    <col min="9470" max="9470" width="57.28515625" style="105" customWidth="1"/>
    <col min="9471" max="9471" width="5.7109375" style="105" customWidth="1"/>
    <col min="9472" max="9472" width="10.5703125" style="105" customWidth="1"/>
    <col min="9473" max="9473" width="11" style="105" customWidth="1"/>
    <col min="9474" max="9474" width="14.7109375" style="105" customWidth="1"/>
    <col min="9475" max="9475" width="5.7109375" style="105" customWidth="1"/>
    <col min="9476" max="9476" width="10.5703125" style="105" customWidth="1"/>
    <col min="9477" max="9477" width="11" style="105" customWidth="1"/>
    <col min="9478" max="9478" width="13.42578125" style="105" bestFit="1" customWidth="1"/>
    <col min="9479" max="9479" width="28.7109375" style="105" customWidth="1"/>
    <col min="9480" max="9723" width="9.140625" style="105"/>
    <col min="9724" max="9724" width="4.42578125" style="105" customWidth="1"/>
    <col min="9725" max="9725" width="5.42578125" style="105" customWidth="1"/>
    <col min="9726" max="9726" width="57.28515625" style="105" customWidth="1"/>
    <col min="9727" max="9727" width="5.7109375" style="105" customWidth="1"/>
    <col min="9728" max="9728" width="10.5703125" style="105" customWidth="1"/>
    <col min="9729" max="9729" width="11" style="105" customWidth="1"/>
    <col min="9730" max="9730" width="14.7109375" style="105" customWidth="1"/>
    <col min="9731" max="9731" width="5.7109375" style="105" customWidth="1"/>
    <col min="9732" max="9732" width="10.5703125" style="105" customWidth="1"/>
    <col min="9733" max="9733" width="11" style="105" customWidth="1"/>
    <col min="9734" max="9734" width="13.42578125" style="105" bestFit="1" customWidth="1"/>
    <col min="9735" max="9735" width="28.7109375" style="105" customWidth="1"/>
    <col min="9736" max="9979" width="9.140625" style="105"/>
    <col min="9980" max="9980" width="4.42578125" style="105" customWidth="1"/>
    <col min="9981" max="9981" width="5.42578125" style="105" customWidth="1"/>
    <col min="9982" max="9982" width="57.28515625" style="105" customWidth="1"/>
    <col min="9983" max="9983" width="5.7109375" style="105" customWidth="1"/>
    <col min="9984" max="9984" width="10.5703125" style="105" customWidth="1"/>
    <col min="9985" max="9985" width="11" style="105" customWidth="1"/>
    <col min="9986" max="9986" width="14.7109375" style="105" customWidth="1"/>
    <col min="9987" max="9987" width="5.7109375" style="105" customWidth="1"/>
    <col min="9988" max="9988" width="10.5703125" style="105" customWidth="1"/>
    <col min="9989" max="9989" width="11" style="105" customWidth="1"/>
    <col min="9990" max="9990" width="13.42578125" style="105" bestFit="1" customWidth="1"/>
    <col min="9991" max="9991" width="28.7109375" style="105" customWidth="1"/>
    <col min="9992" max="10235" width="9.140625" style="105"/>
    <col min="10236" max="10236" width="4.42578125" style="105" customWidth="1"/>
    <col min="10237" max="10237" width="5.42578125" style="105" customWidth="1"/>
    <col min="10238" max="10238" width="57.28515625" style="105" customWidth="1"/>
    <col min="10239" max="10239" width="5.7109375" style="105" customWidth="1"/>
    <col min="10240" max="10240" width="10.5703125" style="105" customWidth="1"/>
    <col min="10241" max="10241" width="11" style="105" customWidth="1"/>
    <col min="10242" max="10242" width="14.7109375" style="105" customWidth="1"/>
    <col min="10243" max="10243" width="5.7109375" style="105" customWidth="1"/>
    <col min="10244" max="10244" width="10.5703125" style="105" customWidth="1"/>
    <col min="10245" max="10245" width="11" style="105" customWidth="1"/>
    <col min="10246" max="10246" width="13.42578125" style="105" bestFit="1" customWidth="1"/>
    <col min="10247" max="10247" width="28.7109375" style="105" customWidth="1"/>
    <col min="10248" max="10491" width="9.140625" style="105"/>
    <col min="10492" max="10492" width="4.42578125" style="105" customWidth="1"/>
    <col min="10493" max="10493" width="5.42578125" style="105" customWidth="1"/>
    <col min="10494" max="10494" width="57.28515625" style="105" customWidth="1"/>
    <col min="10495" max="10495" width="5.7109375" style="105" customWidth="1"/>
    <col min="10496" max="10496" width="10.5703125" style="105" customWidth="1"/>
    <col min="10497" max="10497" width="11" style="105" customWidth="1"/>
    <col min="10498" max="10498" width="14.7109375" style="105" customWidth="1"/>
    <col min="10499" max="10499" width="5.7109375" style="105" customWidth="1"/>
    <col min="10500" max="10500" width="10.5703125" style="105" customWidth="1"/>
    <col min="10501" max="10501" width="11" style="105" customWidth="1"/>
    <col min="10502" max="10502" width="13.42578125" style="105" bestFit="1" customWidth="1"/>
    <col min="10503" max="10503" width="28.7109375" style="105" customWidth="1"/>
    <col min="10504" max="10747" width="9.140625" style="105"/>
    <col min="10748" max="10748" width="4.42578125" style="105" customWidth="1"/>
    <col min="10749" max="10749" width="5.42578125" style="105" customWidth="1"/>
    <col min="10750" max="10750" width="57.28515625" style="105" customWidth="1"/>
    <col min="10751" max="10751" width="5.7109375" style="105" customWidth="1"/>
    <col min="10752" max="10752" width="10.5703125" style="105" customWidth="1"/>
    <col min="10753" max="10753" width="11" style="105" customWidth="1"/>
    <col min="10754" max="10754" width="14.7109375" style="105" customWidth="1"/>
    <col min="10755" max="10755" width="5.7109375" style="105" customWidth="1"/>
    <col min="10756" max="10756" width="10.5703125" style="105" customWidth="1"/>
    <col min="10757" max="10757" width="11" style="105" customWidth="1"/>
    <col min="10758" max="10758" width="13.42578125" style="105" bestFit="1" customWidth="1"/>
    <col min="10759" max="10759" width="28.7109375" style="105" customWidth="1"/>
    <col min="10760" max="11003" width="9.140625" style="105"/>
    <col min="11004" max="11004" width="4.42578125" style="105" customWidth="1"/>
    <col min="11005" max="11005" width="5.42578125" style="105" customWidth="1"/>
    <col min="11006" max="11006" width="57.28515625" style="105" customWidth="1"/>
    <col min="11007" max="11007" width="5.7109375" style="105" customWidth="1"/>
    <col min="11008" max="11008" width="10.5703125" style="105" customWidth="1"/>
    <col min="11009" max="11009" width="11" style="105" customWidth="1"/>
    <col min="11010" max="11010" width="14.7109375" style="105" customWidth="1"/>
    <col min="11011" max="11011" width="5.7109375" style="105" customWidth="1"/>
    <col min="11012" max="11012" width="10.5703125" style="105" customWidth="1"/>
    <col min="11013" max="11013" width="11" style="105" customWidth="1"/>
    <col min="11014" max="11014" width="13.42578125" style="105" bestFit="1" customWidth="1"/>
    <col min="11015" max="11015" width="28.7109375" style="105" customWidth="1"/>
    <col min="11016" max="11259" width="9.140625" style="105"/>
    <col min="11260" max="11260" width="4.42578125" style="105" customWidth="1"/>
    <col min="11261" max="11261" width="5.42578125" style="105" customWidth="1"/>
    <col min="11262" max="11262" width="57.28515625" style="105" customWidth="1"/>
    <col min="11263" max="11263" width="5.7109375" style="105" customWidth="1"/>
    <col min="11264" max="11264" width="10.5703125" style="105" customWidth="1"/>
    <col min="11265" max="11265" width="11" style="105" customWidth="1"/>
    <col min="11266" max="11266" width="14.7109375" style="105" customWidth="1"/>
    <col min="11267" max="11267" width="5.7109375" style="105" customWidth="1"/>
    <col min="11268" max="11268" width="10.5703125" style="105" customWidth="1"/>
    <col min="11269" max="11269" width="11" style="105" customWidth="1"/>
    <col min="11270" max="11270" width="13.42578125" style="105" bestFit="1" customWidth="1"/>
    <col min="11271" max="11271" width="28.7109375" style="105" customWidth="1"/>
    <col min="11272" max="11515" width="9.140625" style="105"/>
    <col min="11516" max="11516" width="4.42578125" style="105" customWidth="1"/>
    <col min="11517" max="11517" width="5.42578125" style="105" customWidth="1"/>
    <col min="11518" max="11518" width="57.28515625" style="105" customWidth="1"/>
    <col min="11519" max="11519" width="5.7109375" style="105" customWidth="1"/>
    <col min="11520" max="11520" width="10.5703125" style="105" customWidth="1"/>
    <col min="11521" max="11521" width="11" style="105" customWidth="1"/>
    <col min="11522" max="11522" width="14.7109375" style="105" customWidth="1"/>
    <col min="11523" max="11523" width="5.7109375" style="105" customWidth="1"/>
    <col min="11524" max="11524" width="10.5703125" style="105" customWidth="1"/>
    <col min="11525" max="11525" width="11" style="105" customWidth="1"/>
    <col min="11526" max="11526" width="13.42578125" style="105" bestFit="1" customWidth="1"/>
    <col min="11527" max="11527" width="28.7109375" style="105" customWidth="1"/>
    <col min="11528" max="11771" width="9.140625" style="105"/>
    <col min="11772" max="11772" width="4.42578125" style="105" customWidth="1"/>
    <col min="11773" max="11773" width="5.42578125" style="105" customWidth="1"/>
    <col min="11774" max="11774" width="57.28515625" style="105" customWidth="1"/>
    <col min="11775" max="11775" width="5.7109375" style="105" customWidth="1"/>
    <col min="11776" max="11776" width="10.5703125" style="105" customWidth="1"/>
    <col min="11777" max="11777" width="11" style="105" customWidth="1"/>
    <col min="11778" max="11778" width="14.7109375" style="105" customWidth="1"/>
    <col min="11779" max="11779" width="5.7109375" style="105" customWidth="1"/>
    <col min="11780" max="11780" width="10.5703125" style="105" customWidth="1"/>
    <col min="11781" max="11781" width="11" style="105" customWidth="1"/>
    <col min="11782" max="11782" width="13.42578125" style="105" bestFit="1" customWidth="1"/>
    <col min="11783" max="11783" width="28.7109375" style="105" customWidth="1"/>
    <col min="11784" max="12027" width="9.140625" style="105"/>
    <col min="12028" max="12028" width="4.42578125" style="105" customWidth="1"/>
    <col min="12029" max="12029" width="5.42578125" style="105" customWidth="1"/>
    <col min="12030" max="12030" width="57.28515625" style="105" customWidth="1"/>
    <col min="12031" max="12031" width="5.7109375" style="105" customWidth="1"/>
    <col min="12032" max="12032" width="10.5703125" style="105" customWidth="1"/>
    <col min="12033" max="12033" width="11" style="105" customWidth="1"/>
    <col min="12034" max="12034" width="14.7109375" style="105" customWidth="1"/>
    <col min="12035" max="12035" width="5.7109375" style="105" customWidth="1"/>
    <col min="12036" max="12036" width="10.5703125" style="105" customWidth="1"/>
    <col min="12037" max="12037" width="11" style="105" customWidth="1"/>
    <col min="12038" max="12038" width="13.42578125" style="105" bestFit="1" customWidth="1"/>
    <col min="12039" max="12039" width="28.7109375" style="105" customWidth="1"/>
    <col min="12040" max="12283" width="9.140625" style="105"/>
    <col min="12284" max="12284" width="4.42578125" style="105" customWidth="1"/>
    <col min="12285" max="12285" width="5.42578125" style="105" customWidth="1"/>
    <col min="12286" max="12286" width="57.28515625" style="105" customWidth="1"/>
    <col min="12287" max="12287" width="5.7109375" style="105" customWidth="1"/>
    <col min="12288" max="12288" width="10.5703125" style="105" customWidth="1"/>
    <col min="12289" max="12289" width="11" style="105" customWidth="1"/>
    <col min="12290" max="12290" width="14.7109375" style="105" customWidth="1"/>
    <col min="12291" max="12291" width="5.7109375" style="105" customWidth="1"/>
    <col min="12292" max="12292" width="10.5703125" style="105" customWidth="1"/>
    <col min="12293" max="12293" width="11" style="105" customWidth="1"/>
    <col min="12294" max="12294" width="13.42578125" style="105" bestFit="1" customWidth="1"/>
    <col min="12295" max="12295" width="28.7109375" style="105" customWidth="1"/>
    <col min="12296" max="12539" width="9.140625" style="105"/>
    <col min="12540" max="12540" width="4.42578125" style="105" customWidth="1"/>
    <col min="12541" max="12541" width="5.42578125" style="105" customWidth="1"/>
    <col min="12542" max="12542" width="57.28515625" style="105" customWidth="1"/>
    <col min="12543" max="12543" width="5.7109375" style="105" customWidth="1"/>
    <col min="12544" max="12544" width="10.5703125" style="105" customWidth="1"/>
    <col min="12545" max="12545" width="11" style="105" customWidth="1"/>
    <col min="12546" max="12546" width="14.7109375" style="105" customWidth="1"/>
    <col min="12547" max="12547" width="5.7109375" style="105" customWidth="1"/>
    <col min="12548" max="12548" width="10.5703125" style="105" customWidth="1"/>
    <col min="12549" max="12549" width="11" style="105" customWidth="1"/>
    <col min="12550" max="12550" width="13.42578125" style="105" bestFit="1" customWidth="1"/>
    <col min="12551" max="12551" width="28.7109375" style="105" customWidth="1"/>
    <col min="12552" max="12795" width="9.140625" style="105"/>
    <col min="12796" max="12796" width="4.42578125" style="105" customWidth="1"/>
    <col min="12797" max="12797" width="5.42578125" style="105" customWidth="1"/>
    <col min="12798" max="12798" width="57.28515625" style="105" customWidth="1"/>
    <col min="12799" max="12799" width="5.7109375" style="105" customWidth="1"/>
    <col min="12800" max="12800" width="10.5703125" style="105" customWidth="1"/>
    <col min="12801" max="12801" width="11" style="105" customWidth="1"/>
    <col min="12802" max="12802" width="14.7109375" style="105" customWidth="1"/>
    <col min="12803" max="12803" width="5.7109375" style="105" customWidth="1"/>
    <col min="12804" max="12804" width="10.5703125" style="105" customWidth="1"/>
    <col min="12805" max="12805" width="11" style="105" customWidth="1"/>
    <col min="12806" max="12806" width="13.42578125" style="105" bestFit="1" customWidth="1"/>
    <col min="12807" max="12807" width="28.7109375" style="105" customWidth="1"/>
    <col min="12808" max="13051" width="9.140625" style="105"/>
    <col min="13052" max="13052" width="4.42578125" style="105" customWidth="1"/>
    <col min="13053" max="13053" width="5.42578125" style="105" customWidth="1"/>
    <col min="13054" max="13054" width="57.28515625" style="105" customWidth="1"/>
    <col min="13055" max="13055" width="5.7109375" style="105" customWidth="1"/>
    <col min="13056" max="13056" width="10.5703125" style="105" customWidth="1"/>
    <col min="13057" max="13057" width="11" style="105" customWidth="1"/>
    <col min="13058" max="13058" width="14.7109375" style="105" customWidth="1"/>
    <col min="13059" max="13059" width="5.7109375" style="105" customWidth="1"/>
    <col min="13060" max="13060" width="10.5703125" style="105" customWidth="1"/>
    <col min="13061" max="13061" width="11" style="105" customWidth="1"/>
    <col min="13062" max="13062" width="13.42578125" style="105" bestFit="1" customWidth="1"/>
    <col min="13063" max="13063" width="28.7109375" style="105" customWidth="1"/>
    <col min="13064" max="13307" width="9.140625" style="105"/>
    <col min="13308" max="13308" width="4.42578125" style="105" customWidth="1"/>
    <col min="13309" max="13309" width="5.42578125" style="105" customWidth="1"/>
    <col min="13310" max="13310" width="57.28515625" style="105" customWidth="1"/>
    <col min="13311" max="13311" width="5.7109375" style="105" customWidth="1"/>
    <col min="13312" max="13312" width="10.5703125" style="105" customWidth="1"/>
    <col min="13313" max="13313" width="11" style="105" customWidth="1"/>
    <col min="13314" max="13314" width="14.7109375" style="105" customWidth="1"/>
    <col min="13315" max="13315" width="5.7109375" style="105" customWidth="1"/>
    <col min="13316" max="13316" width="10.5703125" style="105" customWidth="1"/>
    <col min="13317" max="13317" width="11" style="105" customWidth="1"/>
    <col min="13318" max="13318" width="13.42578125" style="105" bestFit="1" customWidth="1"/>
    <col min="13319" max="13319" width="28.7109375" style="105" customWidth="1"/>
    <col min="13320" max="13563" width="9.140625" style="105"/>
    <col min="13564" max="13564" width="4.42578125" style="105" customWidth="1"/>
    <col min="13565" max="13565" width="5.42578125" style="105" customWidth="1"/>
    <col min="13566" max="13566" width="57.28515625" style="105" customWidth="1"/>
    <col min="13567" max="13567" width="5.7109375" style="105" customWidth="1"/>
    <col min="13568" max="13568" width="10.5703125" style="105" customWidth="1"/>
    <col min="13569" max="13569" width="11" style="105" customWidth="1"/>
    <col min="13570" max="13570" width="14.7109375" style="105" customWidth="1"/>
    <col min="13571" max="13571" width="5.7109375" style="105" customWidth="1"/>
    <col min="13572" max="13572" width="10.5703125" style="105" customWidth="1"/>
    <col min="13573" max="13573" width="11" style="105" customWidth="1"/>
    <col min="13574" max="13574" width="13.42578125" style="105" bestFit="1" customWidth="1"/>
    <col min="13575" max="13575" width="28.7109375" style="105" customWidth="1"/>
    <col min="13576" max="13819" width="9.140625" style="105"/>
    <col min="13820" max="13820" width="4.42578125" style="105" customWidth="1"/>
    <col min="13821" max="13821" width="5.42578125" style="105" customWidth="1"/>
    <col min="13822" max="13822" width="57.28515625" style="105" customWidth="1"/>
    <col min="13823" max="13823" width="5.7109375" style="105" customWidth="1"/>
    <col min="13824" max="13824" width="10.5703125" style="105" customWidth="1"/>
    <col min="13825" max="13825" width="11" style="105" customWidth="1"/>
    <col min="13826" max="13826" width="14.7109375" style="105" customWidth="1"/>
    <col min="13827" max="13827" width="5.7109375" style="105" customWidth="1"/>
    <col min="13828" max="13828" width="10.5703125" style="105" customWidth="1"/>
    <col min="13829" max="13829" width="11" style="105" customWidth="1"/>
    <col min="13830" max="13830" width="13.42578125" style="105" bestFit="1" customWidth="1"/>
    <col min="13831" max="13831" width="28.7109375" style="105" customWidth="1"/>
    <col min="13832" max="14075" width="9.140625" style="105"/>
    <col min="14076" max="14076" width="4.42578125" style="105" customWidth="1"/>
    <col min="14077" max="14077" width="5.42578125" style="105" customWidth="1"/>
    <col min="14078" max="14078" width="57.28515625" style="105" customWidth="1"/>
    <col min="14079" max="14079" width="5.7109375" style="105" customWidth="1"/>
    <col min="14080" max="14080" width="10.5703125" style="105" customWidth="1"/>
    <col min="14081" max="14081" width="11" style="105" customWidth="1"/>
    <col min="14082" max="14082" width="14.7109375" style="105" customWidth="1"/>
    <col min="14083" max="14083" width="5.7109375" style="105" customWidth="1"/>
    <col min="14084" max="14084" width="10.5703125" style="105" customWidth="1"/>
    <col min="14085" max="14085" width="11" style="105" customWidth="1"/>
    <col min="14086" max="14086" width="13.42578125" style="105" bestFit="1" customWidth="1"/>
    <col min="14087" max="14087" width="28.7109375" style="105" customWidth="1"/>
    <col min="14088" max="14331" width="9.140625" style="105"/>
    <col min="14332" max="14332" width="4.42578125" style="105" customWidth="1"/>
    <col min="14333" max="14333" width="5.42578125" style="105" customWidth="1"/>
    <col min="14334" max="14334" width="57.28515625" style="105" customWidth="1"/>
    <col min="14335" max="14335" width="5.7109375" style="105" customWidth="1"/>
    <col min="14336" max="14336" width="10.5703125" style="105" customWidth="1"/>
    <col min="14337" max="14337" width="11" style="105" customWidth="1"/>
    <col min="14338" max="14338" width="14.7109375" style="105" customWidth="1"/>
    <col min="14339" max="14339" width="5.7109375" style="105" customWidth="1"/>
    <col min="14340" max="14340" width="10.5703125" style="105" customWidth="1"/>
    <col min="14341" max="14341" width="11" style="105" customWidth="1"/>
    <col min="14342" max="14342" width="13.42578125" style="105" bestFit="1" customWidth="1"/>
    <col min="14343" max="14343" width="28.7109375" style="105" customWidth="1"/>
    <col min="14344" max="14587" width="9.140625" style="105"/>
    <col min="14588" max="14588" width="4.42578125" style="105" customWidth="1"/>
    <col min="14589" max="14589" width="5.42578125" style="105" customWidth="1"/>
    <col min="14590" max="14590" width="57.28515625" style="105" customWidth="1"/>
    <col min="14591" max="14591" width="5.7109375" style="105" customWidth="1"/>
    <col min="14592" max="14592" width="10.5703125" style="105" customWidth="1"/>
    <col min="14593" max="14593" width="11" style="105" customWidth="1"/>
    <col min="14594" max="14594" width="14.7109375" style="105" customWidth="1"/>
    <col min="14595" max="14595" width="5.7109375" style="105" customWidth="1"/>
    <col min="14596" max="14596" width="10.5703125" style="105" customWidth="1"/>
    <col min="14597" max="14597" width="11" style="105" customWidth="1"/>
    <col min="14598" max="14598" width="13.42578125" style="105" bestFit="1" customWidth="1"/>
    <col min="14599" max="14599" width="28.7109375" style="105" customWidth="1"/>
    <col min="14600" max="14843" width="9.140625" style="105"/>
    <col min="14844" max="14844" width="4.42578125" style="105" customWidth="1"/>
    <col min="14845" max="14845" width="5.42578125" style="105" customWidth="1"/>
    <col min="14846" max="14846" width="57.28515625" style="105" customWidth="1"/>
    <col min="14847" max="14847" width="5.7109375" style="105" customWidth="1"/>
    <col min="14848" max="14848" width="10.5703125" style="105" customWidth="1"/>
    <col min="14849" max="14849" width="11" style="105" customWidth="1"/>
    <col min="14850" max="14850" width="14.7109375" style="105" customWidth="1"/>
    <col min="14851" max="14851" width="5.7109375" style="105" customWidth="1"/>
    <col min="14852" max="14852" width="10.5703125" style="105" customWidth="1"/>
    <col min="14853" max="14853" width="11" style="105" customWidth="1"/>
    <col min="14854" max="14854" width="13.42578125" style="105" bestFit="1" customWidth="1"/>
    <col min="14855" max="14855" width="28.7109375" style="105" customWidth="1"/>
    <col min="14856" max="15099" width="9.140625" style="105"/>
    <col min="15100" max="15100" width="4.42578125" style="105" customWidth="1"/>
    <col min="15101" max="15101" width="5.42578125" style="105" customWidth="1"/>
    <col min="15102" max="15102" width="57.28515625" style="105" customWidth="1"/>
    <col min="15103" max="15103" width="5.7109375" style="105" customWidth="1"/>
    <col min="15104" max="15104" width="10.5703125" style="105" customWidth="1"/>
    <col min="15105" max="15105" width="11" style="105" customWidth="1"/>
    <col min="15106" max="15106" width="14.7109375" style="105" customWidth="1"/>
    <col min="15107" max="15107" width="5.7109375" style="105" customWidth="1"/>
    <col min="15108" max="15108" width="10.5703125" style="105" customWidth="1"/>
    <col min="15109" max="15109" width="11" style="105" customWidth="1"/>
    <col min="15110" max="15110" width="13.42578125" style="105" bestFit="1" customWidth="1"/>
    <col min="15111" max="15111" width="28.7109375" style="105" customWidth="1"/>
    <col min="15112" max="15355" width="9.140625" style="105"/>
    <col min="15356" max="15356" width="4.42578125" style="105" customWidth="1"/>
    <col min="15357" max="15357" width="5.42578125" style="105" customWidth="1"/>
    <col min="15358" max="15358" width="57.28515625" style="105" customWidth="1"/>
    <col min="15359" max="15359" width="5.7109375" style="105" customWidth="1"/>
    <col min="15360" max="15360" width="10.5703125" style="105" customWidth="1"/>
    <col min="15361" max="15361" width="11" style="105" customWidth="1"/>
    <col min="15362" max="15362" width="14.7109375" style="105" customWidth="1"/>
    <col min="15363" max="15363" width="5.7109375" style="105" customWidth="1"/>
    <col min="15364" max="15364" width="10.5703125" style="105" customWidth="1"/>
    <col min="15365" max="15365" width="11" style="105" customWidth="1"/>
    <col min="15366" max="15366" width="13.42578125" style="105" bestFit="1" customWidth="1"/>
    <col min="15367" max="15367" width="28.7109375" style="105" customWidth="1"/>
    <col min="15368" max="15611" width="9.140625" style="105"/>
    <col min="15612" max="15612" width="4.42578125" style="105" customWidth="1"/>
    <col min="15613" max="15613" width="5.42578125" style="105" customWidth="1"/>
    <col min="15614" max="15614" width="57.28515625" style="105" customWidth="1"/>
    <col min="15615" max="15615" width="5.7109375" style="105" customWidth="1"/>
    <col min="15616" max="15616" width="10.5703125" style="105" customWidth="1"/>
    <col min="15617" max="15617" width="11" style="105" customWidth="1"/>
    <col min="15618" max="15618" width="14.7109375" style="105" customWidth="1"/>
    <col min="15619" max="15619" width="5.7109375" style="105" customWidth="1"/>
    <col min="15620" max="15620" width="10.5703125" style="105" customWidth="1"/>
    <col min="15621" max="15621" width="11" style="105" customWidth="1"/>
    <col min="15622" max="15622" width="13.42578125" style="105" bestFit="1" customWidth="1"/>
    <col min="15623" max="15623" width="28.7109375" style="105" customWidth="1"/>
    <col min="15624" max="15867" width="9.140625" style="105"/>
    <col min="15868" max="15868" width="4.42578125" style="105" customWidth="1"/>
    <col min="15869" max="15869" width="5.42578125" style="105" customWidth="1"/>
    <col min="15870" max="15870" width="57.28515625" style="105" customWidth="1"/>
    <col min="15871" max="15871" width="5.7109375" style="105" customWidth="1"/>
    <col min="15872" max="15872" width="10.5703125" style="105" customWidth="1"/>
    <col min="15873" max="15873" width="11" style="105" customWidth="1"/>
    <col min="15874" max="15874" width="14.7109375" style="105" customWidth="1"/>
    <col min="15875" max="15875" width="5.7109375" style="105" customWidth="1"/>
    <col min="15876" max="15876" width="10.5703125" style="105" customWidth="1"/>
    <col min="15877" max="15877" width="11" style="105" customWidth="1"/>
    <col min="15878" max="15878" width="13.42578125" style="105" bestFit="1" customWidth="1"/>
    <col min="15879" max="15879" width="28.7109375" style="105" customWidth="1"/>
    <col min="15880" max="16123" width="9.140625" style="105"/>
    <col min="16124" max="16124" width="4.42578125" style="105" customWidth="1"/>
    <col min="16125" max="16125" width="5.42578125" style="105" customWidth="1"/>
    <col min="16126" max="16126" width="57.28515625" style="105" customWidth="1"/>
    <col min="16127" max="16127" width="5.7109375" style="105" customWidth="1"/>
    <col min="16128" max="16128" width="10.5703125" style="105" customWidth="1"/>
    <col min="16129" max="16129" width="11" style="105" customWidth="1"/>
    <col min="16130" max="16130" width="14.7109375" style="105" customWidth="1"/>
    <col min="16131" max="16131" width="5.7109375" style="105" customWidth="1"/>
    <col min="16132" max="16132" width="10.5703125" style="105" customWidth="1"/>
    <col min="16133" max="16133" width="11" style="105" customWidth="1"/>
    <col min="16134" max="16134" width="13.42578125" style="105" bestFit="1" customWidth="1"/>
    <col min="16135" max="16135" width="28.7109375" style="105" customWidth="1"/>
    <col min="16136" max="16384" width="9.140625" style="105"/>
  </cols>
  <sheetData>
    <row r="1" spans="1:7" ht="15" customHeight="1" x14ac:dyDescent="0.2">
      <c r="A1" s="1"/>
    </row>
    <row r="2" spans="1:7" ht="15" customHeight="1" x14ac:dyDescent="0.2">
      <c r="A2" s="1"/>
      <c r="B2" s="4"/>
      <c r="C2" s="175" t="s">
        <v>0</v>
      </c>
      <c r="D2" s="176"/>
      <c r="E2" s="177"/>
      <c r="F2" s="177"/>
      <c r="G2" s="177"/>
    </row>
    <row r="3" spans="1:7" ht="25.5" customHeight="1" x14ac:dyDescent="0.2">
      <c r="A3" s="1"/>
      <c r="B3" s="4"/>
      <c r="C3" s="178" t="s">
        <v>1</v>
      </c>
      <c r="D3" s="179"/>
      <c r="E3" s="180"/>
      <c r="F3" s="181"/>
      <c r="G3" s="181"/>
    </row>
    <row r="4" spans="1:7" ht="11.25" customHeight="1" x14ac:dyDescent="0.2">
      <c r="A4" s="5"/>
      <c r="B4" s="4"/>
      <c r="C4" s="106"/>
      <c r="D4" s="6"/>
      <c r="E4" s="6"/>
    </row>
    <row r="5" spans="1:7" ht="25.5" customHeight="1" x14ac:dyDescent="0.25">
      <c r="A5" s="5"/>
      <c r="B5" s="182" t="s">
        <v>2</v>
      </c>
      <c r="C5" s="182"/>
      <c r="D5" s="182"/>
      <c r="E5" s="182"/>
      <c r="F5" s="183"/>
      <c r="G5" s="183"/>
    </row>
    <row r="6" spans="1:7" ht="11.25" customHeight="1" x14ac:dyDescent="0.2">
      <c r="A6" s="5"/>
      <c r="B6" s="4"/>
      <c r="C6" s="106"/>
      <c r="D6" s="6"/>
      <c r="E6" s="6"/>
    </row>
    <row r="7" spans="1:7" x14ac:dyDescent="0.2">
      <c r="A7" s="1"/>
      <c r="B7" s="4"/>
      <c r="C7" s="107" t="s">
        <v>3</v>
      </c>
      <c r="D7" s="6"/>
      <c r="E7" s="6"/>
    </row>
    <row r="8" spans="1:7" s="108" customFormat="1" ht="36" customHeight="1" x14ac:dyDescent="0.25">
      <c r="A8" s="160" t="s">
        <v>4</v>
      </c>
      <c r="B8" s="161" t="s">
        <v>5</v>
      </c>
      <c r="C8" s="162" t="s">
        <v>6</v>
      </c>
      <c r="D8" s="163" t="s">
        <v>7</v>
      </c>
      <c r="E8" s="162" t="s">
        <v>8</v>
      </c>
      <c r="F8" s="162" t="s">
        <v>9</v>
      </c>
      <c r="G8" s="162" t="s">
        <v>10</v>
      </c>
    </row>
    <row r="9" spans="1:7" s="109" customFormat="1" ht="12.75" customHeight="1" x14ac:dyDescent="0.2">
      <c r="A9" s="164">
        <v>1</v>
      </c>
      <c r="B9" s="165">
        <v>1</v>
      </c>
      <c r="C9" s="165">
        <v>2</v>
      </c>
      <c r="D9" s="165">
        <v>3</v>
      </c>
      <c r="E9" s="166">
        <v>4</v>
      </c>
      <c r="F9" s="166">
        <v>5</v>
      </c>
      <c r="G9" s="166">
        <v>6</v>
      </c>
    </row>
    <row r="10" spans="1:7" s="101" customFormat="1" ht="15" customHeight="1" x14ac:dyDescent="0.2">
      <c r="A10" s="7">
        <v>2</v>
      </c>
      <c r="B10" s="8" t="s">
        <v>11</v>
      </c>
      <c r="C10" s="110" t="s">
        <v>12</v>
      </c>
      <c r="D10" s="9"/>
      <c r="E10" s="10"/>
      <c r="F10" s="10"/>
      <c r="G10" s="10"/>
    </row>
    <row r="11" spans="1:7" ht="15" customHeight="1" x14ac:dyDescent="0.2">
      <c r="A11" s="7">
        <v>3</v>
      </c>
      <c r="B11" s="111"/>
      <c r="C11" s="112" t="s">
        <v>13</v>
      </c>
      <c r="D11" s="111"/>
      <c r="E11" s="113"/>
      <c r="F11" s="11"/>
      <c r="G11" s="11"/>
    </row>
    <row r="12" spans="1:7" ht="15" customHeight="1" x14ac:dyDescent="0.2">
      <c r="A12" s="7">
        <v>4</v>
      </c>
      <c r="B12" s="9">
        <v>1</v>
      </c>
      <c r="C12" s="58" t="s">
        <v>14</v>
      </c>
      <c r="D12" s="9"/>
      <c r="E12" s="10"/>
      <c r="F12" s="11"/>
      <c r="G12" s="11"/>
    </row>
    <row r="13" spans="1:7" ht="15" customHeight="1" x14ac:dyDescent="0.2">
      <c r="A13" s="7">
        <v>5</v>
      </c>
      <c r="B13" s="9">
        <v>2</v>
      </c>
      <c r="C13" s="58" t="s">
        <v>15</v>
      </c>
      <c r="D13" s="9" t="s">
        <v>16</v>
      </c>
      <c r="E13" s="10">
        <v>38.4</v>
      </c>
      <c r="F13" s="11"/>
      <c r="G13" s="11"/>
    </row>
    <row r="14" spans="1:7" ht="15" customHeight="1" x14ac:dyDescent="0.2">
      <c r="A14" s="7">
        <v>6</v>
      </c>
      <c r="B14" s="9">
        <v>3</v>
      </c>
      <c r="C14" s="58" t="s">
        <v>17</v>
      </c>
      <c r="D14" s="9" t="s">
        <v>16</v>
      </c>
      <c r="E14" s="10">
        <v>9.6</v>
      </c>
      <c r="F14" s="11"/>
      <c r="G14" s="11"/>
    </row>
    <row r="15" spans="1:7" ht="15" customHeight="1" x14ac:dyDescent="0.2">
      <c r="A15" s="7">
        <v>7</v>
      </c>
      <c r="B15" s="9">
        <v>4</v>
      </c>
      <c r="C15" s="58" t="s">
        <v>18</v>
      </c>
      <c r="D15" s="9" t="s">
        <v>16</v>
      </c>
      <c r="E15" s="10">
        <v>9.6</v>
      </c>
      <c r="F15" s="11"/>
      <c r="G15" s="11"/>
    </row>
    <row r="16" spans="1:7" ht="15" customHeight="1" x14ac:dyDescent="0.2">
      <c r="A16" s="7">
        <v>8</v>
      </c>
      <c r="B16" s="9">
        <v>5</v>
      </c>
      <c r="C16" s="58" t="s">
        <v>19</v>
      </c>
      <c r="D16" s="9" t="s">
        <v>16</v>
      </c>
      <c r="E16" s="10">
        <v>48</v>
      </c>
      <c r="F16" s="11"/>
      <c r="G16" s="11"/>
    </row>
    <row r="17" spans="1:7" ht="37.5" customHeight="1" x14ac:dyDescent="0.2">
      <c r="A17" s="7">
        <v>9</v>
      </c>
      <c r="B17" s="9">
        <v>6</v>
      </c>
      <c r="C17" s="19" t="s">
        <v>20</v>
      </c>
      <c r="D17" s="9" t="s">
        <v>16</v>
      </c>
      <c r="E17" s="10">
        <v>28.5</v>
      </c>
      <c r="F17" s="11"/>
      <c r="G17" s="11"/>
    </row>
    <row r="18" spans="1:7" ht="15" customHeight="1" x14ac:dyDescent="0.2">
      <c r="A18" s="7">
        <v>10</v>
      </c>
      <c r="B18" s="9">
        <v>7</v>
      </c>
      <c r="C18" s="58" t="s">
        <v>21</v>
      </c>
      <c r="D18" s="9" t="s">
        <v>16</v>
      </c>
      <c r="E18" s="10">
        <v>3</v>
      </c>
      <c r="F18" s="11"/>
      <c r="G18" s="11"/>
    </row>
    <row r="19" spans="1:7" ht="15" customHeight="1" x14ac:dyDescent="0.2">
      <c r="A19" s="7">
        <v>11</v>
      </c>
      <c r="B19" s="9">
        <v>8</v>
      </c>
      <c r="C19" s="58" t="s">
        <v>22</v>
      </c>
      <c r="D19" s="9" t="s">
        <v>23</v>
      </c>
      <c r="E19" s="10">
        <v>662</v>
      </c>
      <c r="F19" s="11"/>
      <c r="G19" s="11"/>
    </row>
    <row r="20" spans="1:7" ht="15" customHeight="1" x14ac:dyDescent="0.2">
      <c r="A20" s="7">
        <v>12</v>
      </c>
      <c r="B20" s="9">
        <v>9</v>
      </c>
      <c r="C20" s="58" t="s">
        <v>24</v>
      </c>
      <c r="D20" s="9" t="s">
        <v>16</v>
      </c>
      <c r="E20" s="10">
        <v>36</v>
      </c>
      <c r="F20" s="11"/>
      <c r="G20" s="11"/>
    </row>
    <row r="21" spans="1:7" ht="15" customHeight="1" x14ac:dyDescent="0.2">
      <c r="A21" s="7">
        <v>13</v>
      </c>
      <c r="B21" s="9">
        <v>10</v>
      </c>
      <c r="C21" s="58" t="s">
        <v>25</v>
      </c>
      <c r="D21" s="9" t="s">
        <v>26</v>
      </c>
      <c r="E21" s="10">
        <v>3620.2</v>
      </c>
      <c r="F21" s="11"/>
      <c r="G21" s="11"/>
    </row>
    <row r="22" spans="1:7" ht="53.25" customHeight="1" x14ac:dyDescent="0.2">
      <c r="A22" s="7">
        <v>14</v>
      </c>
      <c r="B22" s="9">
        <v>11</v>
      </c>
      <c r="C22" s="19" t="s">
        <v>27</v>
      </c>
      <c r="D22" s="9" t="s">
        <v>26</v>
      </c>
      <c r="E22" s="10">
        <v>1548.5</v>
      </c>
      <c r="F22" s="11"/>
      <c r="G22" s="11"/>
    </row>
    <row r="23" spans="1:7" ht="15" customHeight="1" x14ac:dyDescent="0.2">
      <c r="A23" s="7">
        <v>15</v>
      </c>
      <c r="B23" s="9"/>
      <c r="C23" s="112" t="s">
        <v>28</v>
      </c>
      <c r="D23" s="9"/>
      <c r="E23" s="10"/>
      <c r="F23" s="11"/>
      <c r="G23" s="11"/>
    </row>
    <row r="24" spans="1:7" ht="15" customHeight="1" x14ac:dyDescent="0.2">
      <c r="A24" s="7">
        <v>16</v>
      </c>
      <c r="B24" s="9">
        <v>1</v>
      </c>
      <c r="C24" s="58" t="s">
        <v>14</v>
      </c>
      <c r="D24" s="9"/>
      <c r="E24" s="10"/>
      <c r="F24" s="11"/>
      <c r="G24" s="11"/>
    </row>
    <row r="25" spans="1:7" ht="15" customHeight="1" x14ac:dyDescent="0.2">
      <c r="A25" s="7">
        <v>17</v>
      </c>
      <c r="B25" s="9">
        <v>2</v>
      </c>
      <c r="C25" s="58" t="s">
        <v>15</v>
      </c>
      <c r="D25" s="9" t="s">
        <v>16</v>
      </c>
      <c r="E25" s="10">
        <v>38.4</v>
      </c>
      <c r="F25" s="11"/>
      <c r="G25" s="11"/>
    </row>
    <row r="26" spans="1:7" ht="15" customHeight="1" x14ac:dyDescent="0.2">
      <c r="A26" s="7">
        <v>18</v>
      </c>
      <c r="B26" s="9">
        <v>3</v>
      </c>
      <c r="C26" s="58" t="s">
        <v>17</v>
      </c>
      <c r="D26" s="9" t="s">
        <v>16</v>
      </c>
      <c r="E26" s="10">
        <v>9.6</v>
      </c>
      <c r="F26" s="11"/>
      <c r="G26" s="11"/>
    </row>
    <row r="27" spans="1:7" ht="15" customHeight="1" x14ac:dyDescent="0.2">
      <c r="A27" s="7">
        <v>19</v>
      </c>
      <c r="B27" s="9">
        <v>4</v>
      </c>
      <c r="C27" s="58" t="s">
        <v>18</v>
      </c>
      <c r="D27" s="9" t="s">
        <v>16</v>
      </c>
      <c r="E27" s="10">
        <v>9.6</v>
      </c>
      <c r="F27" s="11"/>
      <c r="G27" s="11"/>
    </row>
    <row r="28" spans="1:7" ht="15" customHeight="1" x14ac:dyDescent="0.2">
      <c r="A28" s="7">
        <v>20</v>
      </c>
      <c r="B28" s="9">
        <v>5</v>
      </c>
      <c r="C28" s="58" t="s">
        <v>19</v>
      </c>
      <c r="D28" s="9" t="s">
        <v>16</v>
      </c>
      <c r="E28" s="10">
        <v>48</v>
      </c>
      <c r="F28" s="11"/>
      <c r="G28" s="11"/>
    </row>
    <row r="29" spans="1:7" ht="37.5" customHeight="1" x14ac:dyDescent="0.2">
      <c r="A29" s="7">
        <v>21</v>
      </c>
      <c r="B29" s="9">
        <v>6</v>
      </c>
      <c r="C29" s="19" t="s">
        <v>20</v>
      </c>
      <c r="D29" s="9" t="s">
        <v>16</v>
      </c>
      <c r="E29" s="10">
        <v>33</v>
      </c>
      <c r="F29" s="11"/>
      <c r="G29" s="11"/>
    </row>
    <row r="30" spans="1:7" ht="15" customHeight="1" x14ac:dyDescent="0.2">
      <c r="A30" s="7">
        <v>22</v>
      </c>
      <c r="B30" s="9">
        <v>7</v>
      </c>
      <c r="C30" s="58" t="s">
        <v>22</v>
      </c>
      <c r="D30" s="9" t="s">
        <v>23</v>
      </c>
      <c r="E30" s="10">
        <v>76</v>
      </c>
      <c r="F30" s="11"/>
      <c r="G30" s="11"/>
    </row>
    <row r="31" spans="1:7" ht="15" customHeight="1" x14ac:dyDescent="0.2">
      <c r="A31" s="7">
        <v>23</v>
      </c>
      <c r="B31" s="9">
        <v>8</v>
      </c>
      <c r="C31" s="58" t="s">
        <v>21</v>
      </c>
      <c r="D31" s="9" t="s">
        <v>16</v>
      </c>
      <c r="E31" s="10">
        <v>8</v>
      </c>
      <c r="F31" s="11"/>
      <c r="G31" s="11"/>
    </row>
    <row r="32" spans="1:7" ht="15" customHeight="1" x14ac:dyDescent="0.2">
      <c r="A32" s="7">
        <v>24</v>
      </c>
      <c r="B32" s="9">
        <v>9</v>
      </c>
      <c r="C32" s="58" t="s">
        <v>24</v>
      </c>
      <c r="D32" s="9" t="s">
        <v>16</v>
      </c>
      <c r="E32" s="10">
        <v>22</v>
      </c>
      <c r="F32" s="11"/>
      <c r="G32" s="11"/>
    </row>
    <row r="33" spans="1:7" ht="15" customHeight="1" x14ac:dyDescent="0.2">
      <c r="A33" s="7">
        <v>25</v>
      </c>
      <c r="B33" s="9">
        <v>10</v>
      </c>
      <c r="C33" s="58" t="s">
        <v>25</v>
      </c>
      <c r="D33" s="9" t="s">
        <v>26</v>
      </c>
      <c r="E33" s="10">
        <v>2264.1</v>
      </c>
      <c r="F33" s="11"/>
      <c r="G33" s="11"/>
    </row>
    <row r="34" spans="1:7" ht="15" customHeight="1" x14ac:dyDescent="0.2">
      <c r="A34" s="7">
        <v>26</v>
      </c>
      <c r="B34" s="9"/>
      <c r="C34" s="112" t="s">
        <v>29</v>
      </c>
      <c r="D34" s="9"/>
      <c r="E34" s="10"/>
      <c r="F34" s="11"/>
      <c r="G34" s="11"/>
    </row>
    <row r="35" spans="1:7" ht="15" customHeight="1" x14ac:dyDescent="0.2">
      <c r="A35" s="7">
        <v>27</v>
      </c>
      <c r="B35" s="9">
        <v>1</v>
      </c>
      <c r="C35" s="58" t="s">
        <v>14</v>
      </c>
      <c r="D35" s="9"/>
      <c r="E35" s="10"/>
      <c r="F35" s="11"/>
      <c r="G35" s="11"/>
    </row>
    <row r="36" spans="1:7" ht="15" customHeight="1" x14ac:dyDescent="0.2">
      <c r="A36" s="7">
        <v>28</v>
      </c>
      <c r="B36" s="9">
        <v>2</v>
      </c>
      <c r="C36" s="58" t="s">
        <v>15</v>
      </c>
      <c r="D36" s="9" t="s">
        <v>16</v>
      </c>
      <c r="E36" s="10">
        <v>30.4</v>
      </c>
      <c r="F36" s="11"/>
      <c r="G36" s="11"/>
    </row>
    <row r="37" spans="1:7" ht="15" customHeight="1" x14ac:dyDescent="0.2">
      <c r="A37" s="7">
        <v>29</v>
      </c>
      <c r="B37" s="9">
        <v>3</v>
      </c>
      <c r="C37" s="58" t="s">
        <v>17</v>
      </c>
      <c r="D37" s="9" t="s">
        <v>16</v>
      </c>
      <c r="E37" s="10">
        <v>7.6</v>
      </c>
      <c r="F37" s="11"/>
      <c r="G37" s="11"/>
    </row>
    <row r="38" spans="1:7" ht="15" customHeight="1" x14ac:dyDescent="0.2">
      <c r="A38" s="7">
        <v>30</v>
      </c>
      <c r="B38" s="9">
        <v>4</v>
      </c>
      <c r="C38" s="58" t="s">
        <v>18</v>
      </c>
      <c r="D38" s="9" t="s">
        <v>16</v>
      </c>
      <c r="E38" s="10">
        <v>7.6</v>
      </c>
      <c r="F38" s="11"/>
      <c r="G38" s="11"/>
    </row>
    <row r="39" spans="1:7" ht="15" customHeight="1" x14ac:dyDescent="0.2">
      <c r="A39" s="7">
        <v>31</v>
      </c>
      <c r="B39" s="9">
        <v>5</v>
      </c>
      <c r="C39" s="58" t="s">
        <v>19</v>
      </c>
      <c r="D39" s="9" t="s">
        <v>16</v>
      </c>
      <c r="E39" s="10">
        <v>38</v>
      </c>
      <c r="F39" s="11"/>
      <c r="G39" s="11"/>
    </row>
    <row r="40" spans="1:7" ht="42" customHeight="1" x14ac:dyDescent="0.2">
      <c r="A40" s="7">
        <v>32</v>
      </c>
      <c r="B40" s="9">
        <v>6</v>
      </c>
      <c r="C40" s="19" t="s">
        <v>20</v>
      </c>
      <c r="D40" s="9" t="s">
        <v>16</v>
      </c>
      <c r="E40" s="10">
        <v>22.5</v>
      </c>
      <c r="F40" s="11"/>
      <c r="G40" s="11"/>
    </row>
    <row r="41" spans="1:7" ht="15" customHeight="1" x14ac:dyDescent="0.2">
      <c r="A41" s="7">
        <v>33</v>
      </c>
      <c r="B41" s="9">
        <v>7</v>
      </c>
      <c r="C41" s="58" t="s">
        <v>22</v>
      </c>
      <c r="D41" s="9" t="s">
        <v>23</v>
      </c>
      <c r="E41" s="10">
        <v>192</v>
      </c>
      <c r="F41" s="11"/>
      <c r="G41" s="11"/>
    </row>
    <row r="42" spans="1:7" ht="15" customHeight="1" x14ac:dyDescent="0.2">
      <c r="A42" s="7">
        <v>34</v>
      </c>
      <c r="B42" s="9">
        <v>8</v>
      </c>
      <c r="C42" s="58" t="s">
        <v>21</v>
      </c>
      <c r="D42" s="9" t="s">
        <v>16</v>
      </c>
      <c r="E42" s="10">
        <v>2</v>
      </c>
      <c r="F42" s="11"/>
      <c r="G42" s="11"/>
    </row>
    <row r="43" spans="1:7" ht="15" customHeight="1" x14ac:dyDescent="0.2">
      <c r="A43" s="7">
        <v>35</v>
      </c>
      <c r="B43" s="9">
        <v>9</v>
      </c>
      <c r="C43" s="58" t="s">
        <v>24</v>
      </c>
      <c r="D43" s="9" t="s">
        <v>16</v>
      </c>
      <c r="E43" s="10">
        <v>29</v>
      </c>
      <c r="F43" s="11"/>
      <c r="G43" s="11"/>
    </row>
    <row r="44" spans="1:7" ht="15" customHeight="1" x14ac:dyDescent="0.2">
      <c r="A44" s="7">
        <v>36</v>
      </c>
      <c r="B44" s="9">
        <v>10</v>
      </c>
      <c r="C44" s="58" t="s">
        <v>25</v>
      </c>
      <c r="D44" s="9" t="s">
        <v>26</v>
      </c>
      <c r="E44" s="10">
        <v>2038.8</v>
      </c>
      <c r="F44" s="11"/>
      <c r="G44" s="11"/>
    </row>
    <row r="45" spans="1:7" ht="15" customHeight="1" x14ac:dyDescent="0.2">
      <c r="A45" s="7">
        <v>37</v>
      </c>
      <c r="B45" s="9"/>
      <c r="C45" s="112" t="s">
        <v>30</v>
      </c>
      <c r="D45" s="9"/>
      <c r="E45" s="10"/>
      <c r="F45" s="11"/>
      <c r="G45" s="11"/>
    </row>
    <row r="46" spans="1:7" ht="15" customHeight="1" x14ac:dyDescent="0.2">
      <c r="A46" s="7">
        <v>38</v>
      </c>
      <c r="B46" s="9">
        <v>1</v>
      </c>
      <c r="C46" s="58" t="s">
        <v>14</v>
      </c>
      <c r="D46" s="9"/>
      <c r="E46" s="10"/>
      <c r="F46" s="11"/>
      <c r="G46" s="11"/>
    </row>
    <row r="47" spans="1:7" ht="15" customHeight="1" x14ac:dyDescent="0.2">
      <c r="A47" s="7">
        <v>39</v>
      </c>
      <c r="B47" s="9">
        <v>2</v>
      </c>
      <c r="C47" s="58" t="s">
        <v>15</v>
      </c>
      <c r="D47" s="9" t="s">
        <v>16</v>
      </c>
      <c r="E47" s="10">
        <v>73.599999999999994</v>
      </c>
      <c r="F47" s="11"/>
      <c r="G47" s="11"/>
    </row>
    <row r="48" spans="1:7" ht="15" customHeight="1" x14ac:dyDescent="0.2">
      <c r="A48" s="7">
        <v>40</v>
      </c>
      <c r="B48" s="9">
        <v>3</v>
      </c>
      <c r="C48" s="58" t="s">
        <v>17</v>
      </c>
      <c r="D48" s="9" t="s">
        <v>16</v>
      </c>
      <c r="E48" s="10">
        <v>18.399999999999999</v>
      </c>
      <c r="F48" s="11"/>
      <c r="G48" s="11"/>
    </row>
    <row r="49" spans="1:7" ht="15" customHeight="1" x14ac:dyDescent="0.2">
      <c r="A49" s="7">
        <v>41</v>
      </c>
      <c r="B49" s="9">
        <v>4</v>
      </c>
      <c r="C49" s="58" t="s">
        <v>18</v>
      </c>
      <c r="D49" s="9" t="s">
        <v>16</v>
      </c>
      <c r="E49" s="10">
        <v>18.399999999999999</v>
      </c>
      <c r="F49" s="11"/>
      <c r="G49" s="11"/>
    </row>
    <row r="50" spans="1:7" ht="15" customHeight="1" x14ac:dyDescent="0.2">
      <c r="A50" s="7">
        <v>42</v>
      </c>
      <c r="B50" s="9">
        <v>5</v>
      </c>
      <c r="C50" s="58" t="s">
        <v>31</v>
      </c>
      <c r="D50" s="9" t="s">
        <v>16</v>
      </c>
      <c r="E50" s="10">
        <v>92</v>
      </c>
      <c r="F50" s="11"/>
      <c r="G50" s="11"/>
    </row>
    <row r="51" spans="1:7" ht="42.75" customHeight="1" x14ac:dyDescent="0.2">
      <c r="A51" s="7">
        <v>43</v>
      </c>
      <c r="B51" s="9">
        <v>6</v>
      </c>
      <c r="C51" s="19" t="s">
        <v>20</v>
      </c>
      <c r="D51" s="9" t="s">
        <v>16</v>
      </c>
      <c r="E51" s="10">
        <v>17.5</v>
      </c>
      <c r="F51" s="11"/>
      <c r="G51" s="11"/>
    </row>
    <row r="52" spans="1:7" ht="15" customHeight="1" x14ac:dyDescent="0.2">
      <c r="A52" s="7">
        <v>44</v>
      </c>
      <c r="B52" s="9">
        <v>7</v>
      </c>
      <c r="C52" s="58" t="s">
        <v>22</v>
      </c>
      <c r="D52" s="9" t="s">
        <v>23</v>
      </c>
      <c r="E52" s="10">
        <v>506</v>
      </c>
      <c r="F52" s="11"/>
      <c r="G52" s="11"/>
    </row>
    <row r="53" spans="1:7" ht="15" customHeight="1" x14ac:dyDescent="0.2">
      <c r="A53" s="7">
        <v>45</v>
      </c>
      <c r="B53" s="9">
        <v>8</v>
      </c>
      <c r="C53" s="58" t="s">
        <v>21</v>
      </c>
      <c r="D53" s="9" t="s">
        <v>16</v>
      </c>
      <c r="E53" s="10">
        <v>72</v>
      </c>
      <c r="F53" s="11"/>
      <c r="G53" s="11"/>
    </row>
    <row r="54" spans="1:7" ht="15" customHeight="1" x14ac:dyDescent="0.2">
      <c r="A54" s="7">
        <v>46</v>
      </c>
      <c r="B54" s="9">
        <v>9</v>
      </c>
      <c r="C54" s="58" t="s">
        <v>24</v>
      </c>
      <c r="D54" s="9" t="s">
        <v>16</v>
      </c>
      <c r="E54" s="10">
        <v>63</v>
      </c>
      <c r="F54" s="11"/>
      <c r="G54" s="11"/>
    </row>
    <row r="55" spans="1:7" ht="15" customHeight="1" thickBot="1" x14ac:dyDescent="0.25">
      <c r="A55" s="7">
        <v>47</v>
      </c>
      <c r="B55" s="9">
        <v>10</v>
      </c>
      <c r="C55" s="114" t="s">
        <v>25</v>
      </c>
      <c r="D55" s="39" t="s">
        <v>26</v>
      </c>
      <c r="E55" s="40">
        <v>6987.1</v>
      </c>
      <c r="F55" s="12"/>
      <c r="G55" s="11"/>
    </row>
    <row r="56" spans="1:7" s="100" customFormat="1" ht="15" customHeight="1" thickBot="1" x14ac:dyDescent="0.25">
      <c r="A56" s="7">
        <v>48</v>
      </c>
      <c r="B56" s="152"/>
      <c r="C56" s="153" t="s">
        <v>32</v>
      </c>
      <c r="D56" s="154"/>
      <c r="E56" s="154"/>
      <c r="F56" s="155" t="s">
        <v>33</v>
      </c>
      <c r="G56" s="156"/>
    </row>
    <row r="57" spans="1:7" s="101" customFormat="1" ht="15" customHeight="1" x14ac:dyDescent="0.2">
      <c r="A57" s="7">
        <v>49</v>
      </c>
      <c r="B57" s="8" t="s">
        <v>34</v>
      </c>
      <c r="C57" s="110" t="s">
        <v>35</v>
      </c>
      <c r="D57" s="9"/>
      <c r="E57" s="10"/>
      <c r="F57" s="10"/>
      <c r="G57" s="10"/>
    </row>
    <row r="58" spans="1:7" ht="15" customHeight="1" x14ac:dyDescent="0.2">
      <c r="A58" s="7">
        <v>50</v>
      </c>
      <c r="B58" s="13" t="s">
        <v>36</v>
      </c>
      <c r="C58" s="21" t="s">
        <v>37</v>
      </c>
      <c r="D58" s="14"/>
      <c r="E58" s="15"/>
      <c r="F58" s="11"/>
      <c r="G58" s="11"/>
    </row>
    <row r="59" spans="1:7" ht="25.5" customHeight="1" x14ac:dyDescent="0.2">
      <c r="A59" s="7">
        <v>51</v>
      </c>
      <c r="B59" s="14">
        <v>1</v>
      </c>
      <c r="C59" s="16" t="s">
        <v>38</v>
      </c>
      <c r="D59" s="14" t="s">
        <v>39</v>
      </c>
      <c r="E59" s="10">
        <v>6660</v>
      </c>
      <c r="F59" s="11"/>
      <c r="G59" s="11"/>
    </row>
    <row r="60" spans="1:7" ht="25.5" customHeight="1" x14ac:dyDescent="0.2">
      <c r="A60" s="7">
        <v>52</v>
      </c>
      <c r="B60" s="14">
        <v>2</v>
      </c>
      <c r="C60" s="16" t="s">
        <v>40</v>
      </c>
      <c r="D60" s="14" t="s">
        <v>39</v>
      </c>
      <c r="E60" s="17">
        <v>3330</v>
      </c>
      <c r="F60" s="11"/>
      <c r="G60" s="11"/>
    </row>
    <row r="61" spans="1:7" ht="25.5" customHeight="1" x14ac:dyDescent="0.2">
      <c r="A61" s="7">
        <v>53</v>
      </c>
      <c r="B61" s="14">
        <v>3</v>
      </c>
      <c r="C61" s="16" t="s">
        <v>41</v>
      </c>
      <c r="D61" s="14" t="s">
        <v>39</v>
      </c>
      <c r="E61" s="17">
        <v>3330</v>
      </c>
      <c r="F61" s="11"/>
      <c r="G61" s="11"/>
    </row>
    <row r="62" spans="1:7" ht="25.5" customHeight="1" x14ac:dyDescent="0.2">
      <c r="A62" s="7">
        <v>54</v>
      </c>
      <c r="B62" s="14">
        <v>4</v>
      </c>
      <c r="C62" s="16" t="s">
        <v>42</v>
      </c>
      <c r="D62" s="14" t="s">
        <v>39</v>
      </c>
      <c r="E62" s="17">
        <v>4400</v>
      </c>
      <c r="F62" s="11"/>
      <c r="G62" s="11"/>
    </row>
    <row r="63" spans="1:7" ht="25.5" customHeight="1" x14ac:dyDescent="0.2">
      <c r="A63" s="7">
        <v>55</v>
      </c>
      <c r="B63" s="14">
        <v>5</v>
      </c>
      <c r="C63" s="16" t="s">
        <v>43</v>
      </c>
      <c r="D63" s="14" t="s">
        <v>44</v>
      </c>
      <c r="E63" s="17">
        <v>352</v>
      </c>
      <c r="F63" s="11"/>
      <c r="G63" s="11"/>
    </row>
    <row r="64" spans="1:7" ht="15" customHeight="1" x14ac:dyDescent="0.2">
      <c r="A64" s="7">
        <v>56</v>
      </c>
      <c r="B64" s="14">
        <v>6</v>
      </c>
      <c r="C64" s="16" t="s">
        <v>45</v>
      </c>
      <c r="D64" s="14" t="s">
        <v>44</v>
      </c>
      <c r="E64" s="17">
        <v>88</v>
      </c>
      <c r="F64" s="11"/>
      <c r="G64" s="11"/>
    </row>
    <row r="65" spans="1:7" s="116" customFormat="1" ht="25.5" customHeight="1" x14ac:dyDescent="0.2">
      <c r="A65" s="7">
        <v>57</v>
      </c>
      <c r="B65" s="14">
        <v>7</v>
      </c>
      <c r="C65" s="19" t="s">
        <v>46</v>
      </c>
      <c r="D65" s="18" t="s">
        <v>47</v>
      </c>
      <c r="E65" s="10">
        <v>996</v>
      </c>
      <c r="F65" s="10"/>
      <c r="G65" s="11"/>
    </row>
    <row r="66" spans="1:7" s="116" customFormat="1" ht="25.5" customHeight="1" x14ac:dyDescent="0.2">
      <c r="A66" s="7">
        <v>58</v>
      </c>
      <c r="B66" s="14">
        <v>8</v>
      </c>
      <c r="C66" s="19" t="s">
        <v>48</v>
      </c>
      <c r="D66" s="18" t="s">
        <v>47</v>
      </c>
      <c r="E66" s="10">
        <v>498</v>
      </c>
      <c r="F66" s="10"/>
      <c r="G66" s="11"/>
    </row>
    <row r="67" spans="1:7" s="116" customFormat="1" ht="25.5" customHeight="1" x14ac:dyDescent="0.2">
      <c r="A67" s="7">
        <v>59</v>
      </c>
      <c r="B67" s="14">
        <v>9</v>
      </c>
      <c r="C67" s="19" t="s">
        <v>49</v>
      </c>
      <c r="D67" s="18" t="s">
        <v>47</v>
      </c>
      <c r="E67" s="10">
        <v>498</v>
      </c>
      <c r="F67" s="10"/>
      <c r="G67" s="11"/>
    </row>
    <row r="68" spans="1:7" s="116" customFormat="1" ht="25.5" customHeight="1" x14ac:dyDescent="0.2">
      <c r="A68" s="7">
        <v>60</v>
      </c>
      <c r="B68" s="14">
        <v>10</v>
      </c>
      <c r="C68" s="19" t="s">
        <v>50</v>
      </c>
      <c r="D68" s="18" t="s">
        <v>47</v>
      </c>
      <c r="E68" s="10">
        <v>765</v>
      </c>
      <c r="F68" s="10"/>
      <c r="G68" s="11"/>
    </row>
    <row r="69" spans="1:7" s="116" customFormat="1" ht="25.5" customHeight="1" x14ac:dyDescent="0.2">
      <c r="A69" s="7">
        <v>61</v>
      </c>
      <c r="B69" s="14">
        <v>11</v>
      </c>
      <c r="C69" s="19" t="s">
        <v>51</v>
      </c>
      <c r="D69" s="18" t="s">
        <v>47</v>
      </c>
      <c r="E69" s="10">
        <v>229.5</v>
      </c>
      <c r="F69" s="10"/>
      <c r="G69" s="11"/>
    </row>
    <row r="70" spans="1:7" s="116" customFormat="1" ht="25.5" customHeight="1" x14ac:dyDescent="0.2">
      <c r="A70" s="7">
        <v>62</v>
      </c>
      <c r="B70" s="14">
        <v>12</v>
      </c>
      <c r="C70" s="19" t="s">
        <v>52</v>
      </c>
      <c r="D70" s="18" t="s">
        <v>47</v>
      </c>
      <c r="E70" s="10">
        <v>535.5</v>
      </c>
      <c r="F70" s="10"/>
      <c r="G70" s="11"/>
    </row>
    <row r="71" spans="1:7" s="101" customFormat="1" ht="25.5" customHeight="1" x14ac:dyDescent="0.2">
      <c r="A71" s="7">
        <v>63</v>
      </c>
      <c r="B71" s="14">
        <v>13</v>
      </c>
      <c r="C71" s="103" t="s">
        <v>53</v>
      </c>
      <c r="D71" s="9" t="s">
        <v>16</v>
      </c>
      <c r="E71" s="10">
        <v>57.05</v>
      </c>
      <c r="F71" s="10"/>
      <c r="G71" s="11"/>
    </row>
    <row r="72" spans="1:7" s="116" customFormat="1" ht="25.5" customHeight="1" x14ac:dyDescent="0.2">
      <c r="A72" s="7">
        <v>64</v>
      </c>
      <c r="B72" s="14">
        <v>14</v>
      </c>
      <c r="C72" s="19" t="s">
        <v>54</v>
      </c>
      <c r="D72" s="9" t="s">
        <v>16</v>
      </c>
      <c r="E72" s="10">
        <v>57.05</v>
      </c>
      <c r="F72" s="10"/>
      <c r="G72" s="11"/>
    </row>
    <row r="73" spans="1:7" s="101" customFormat="1" ht="25.5" customHeight="1" x14ac:dyDescent="0.2">
      <c r="A73" s="7">
        <v>65</v>
      </c>
      <c r="B73" s="14">
        <v>15</v>
      </c>
      <c r="C73" s="103" t="s">
        <v>55</v>
      </c>
      <c r="D73" s="9" t="s">
        <v>16</v>
      </c>
      <c r="E73" s="10">
        <v>54.66</v>
      </c>
      <c r="F73" s="10"/>
      <c r="G73" s="11"/>
    </row>
    <row r="74" spans="1:7" s="116" customFormat="1" ht="15" customHeight="1" x14ac:dyDescent="0.2">
      <c r="A74" s="7">
        <v>66</v>
      </c>
      <c r="B74" s="14">
        <v>16</v>
      </c>
      <c r="C74" s="19" t="s">
        <v>54</v>
      </c>
      <c r="D74" s="9" t="s">
        <v>16</v>
      </c>
      <c r="E74" s="10">
        <v>54.66</v>
      </c>
      <c r="F74" s="10"/>
      <c r="G74" s="11"/>
    </row>
    <row r="75" spans="1:7" s="101" customFormat="1" ht="25.5" customHeight="1" x14ac:dyDescent="0.2">
      <c r="A75" s="7">
        <v>67</v>
      </c>
      <c r="B75" s="14">
        <v>17</v>
      </c>
      <c r="C75" s="19" t="s">
        <v>56</v>
      </c>
      <c r="D75" s="18" t="s">
        <v>16</v>
      </c>
      <c r="E75" s="10">
        <v>2112</v>
      </c>
      <c r="F75" s="10"/>
      <c r="G75" s="11"/>
    </row>
    <row r="76" spans="1:7" s="116" customFormat="1" ht="15" customHeight="1" thickBot="1" x14ac:dyDescent="0.25">
      <c r="A76" s="7">
        <v>68</v>
      </c>
      <c r="B76" s="14">
        <v>18</v>
      </c>
      <c r="C76" s="19" t="s">
        <v>57</v>
      </c>
      <c r="D76" s="18" t="s">
        <v>16</v>
      </c>
      <c r="E76" s="10">
        <v>2112</v>
      </c>
      <c r="F76" s="10"/>
      <c r="G76" s="11"/>
    </row>
    <row r="77" spans="1:7" ht="15" customHeight="1" thickBot="1" x14ac:dyDescent="0.25">
      <c r="A77" s="7">
        <v>69</v>
      </c>
      <c r="B77" s="152"/>
      <c r="C77" s="153" t="s">
        <v>390</v>
      </c>
      <c r="D77" s="154"/>
      <c r="E77" s="154"/>
      <c r="F77" s="155" t="s">
        <v>33</v>
      </c>
      <c r="G77" s="156"/>
    </row>
    <row r="78" spans="1:7" ht="31.5" customHeight="1" x14ac:dyDescent="0.2">
      <c r="A78" s="7">
        <v>70</v>
      </c>
      <c r="B78" s="13" t="s">
        <v>58</v>
      </c>
      <c r="C78" s="117" t="s">
        <v>59</v>
      </c>
      <c r="D78" s="14" t="s">
        <v>60</v>
      </c>
      <c r="E78" s="17"/>
      <c r="F78" s="11"/>
      <c r="G78" s="11"/>
    </row>
    <row r="79" spans="1:7" ht="15" customHeight="1" x14ac:dyDescent="0.2">
      <c r="A79" s="7">
        <v>71</v>
      </c>
      <c r="B79" s="13"/>
      <c r="C79" s="21" t="s">
        <v>61</v>
      </c>
      <c r="D79" s="14"/>
      <c r="E79" s="17"/>
      <c r="F79" s="11"/>
      <c r="G79" s="11"/>
    </row>
    <row r="80" spans="1:7" ht="15" customHeight="1" x14ac:dyDescent="0.2">
      <c r="A80" s="7">
        <v>72</v>
      </c>
      <c r="B80" s="14"/>
      <c r="C80" s="22" t="s">
        <v>62</v>
      </c>
      <c r="D80" s="14"/>
      <c r="E80" s="17"/>
      <c r="F80" s="11"/>
      <c r="G80" s="11"/>
    </row>
    <row r="81" spans="1:7" ht="15" customHeight="1" x14ac:dyDescent="0.2">
      <c r="A81" s="7">
        <v>73</v>
      </c>
      <c r="B81" s="14">
        <v>1</v>
      </c>
      <c r="C81" s="22" t="s">
        <v>63</v>
      </c>
      <c r="D81" s="14" t="s">
        <v>44</v>
      </c>
      <c r="E81" s="17">
        <v>2510.7600000000002</v>
      </c>
      <c r="F81" s="11"/>
      <c r="G81" s="11"/>
    </row>
    <row r="82" spans="1:7" ht="15" customHeight="1" x14ac:dyDescent="0.2">
      <c r="A82" s="7">
        <v>74</v>
      </c>
      <c r="B82" s="14">
        <v>2</v>
      </c>
      <c r="C82" s="22" t="s">
        <v>64</v>
      </c>
      <c r="D82" s="14" t="s">
        <v>44</v>
      </c>
      <c r="E82" s="17">
        <v>132.15</v>
      </c>
      <c r="F82" s="11"/>
      <c r="G82" s="11"/>
    </row>
    <row r="83" spans="1:7" ht="15" customHeight="1" x14ac:dyDescent="0.2">
      <c r="A83" s="7">
        <v>75</v>
      </c>
      <c r="B83" s="14">
        <v>3</v>
      </c>
      <c r="C83" s="22" t="s">
        <v>18</v>
      </c>
      <c r="D83" s="14" t="s">
        <v>44</v>
      </c>
      <c r="E83" s="17">
        <v>132.15</v>
      </c>
      <c r="F83" s="11"/>
      <c r="G83" s="11"/>
    </row>
    <row r="84" spans="1:7" ht="15" customHeight="1" x14ac:dyDescent="0.2">
      <c r="A84" s="7">
        <v>76</v>
      </c>
      <c r="B84" s="14">
        <v>4</v>
      </c>
      <c r="C84" s="22" t="s">
        <v>57</v>
      </c>
      <c r="D84" s="14" t="s">
        <v>44</v>
      </c>
      <c r="E84" s="17">
        <v>2642.9</v>
      </c>
      <c r="F84" s="11"/>
      <c r="G84" s="11"/>
    </row>
    <row r="85" spans="1:7" ht="15" customHeight="1" x14ac:dyDescent="0.2">
      <c r="A85" s="7">
        <v>77</v>
      </c>
      <c r="B85" s="13"/>
      <c r="C85" s="21" t="s">
        <v>65</v>
      </c>
      <c r="D85" s="14"/>
      <c r="E85" s="17"/>
      <c r="F85" s="11"/>
      <c r="G85" s="11"/>
    </row>
    <row r="86" spans="1:7" ht="15" customHeight="1" x14ac:dyDescent="0.2">
      <c r="A86" s="7">
        <v>78</v>
      </c>
      <c r="B86" s="14">
        <v>1</v>
      </c>
      <c r="C86" s="22" t="s">
        <v>66</v>
      </c>
      <c r="D86" s="14" t="s">
        <v>39</v>
      </c>
      <c r="E86" s="17">
        <v>11637</v>
      </c>
      <c r="F86" s="11"/>
      <c r="G86" s="11"/>
    </row>
    <row r="87" spans="1:7" ht="25.5" x14ac:dyDescent="0.2">
      <c r="A87" s="7">
        <v>79</v>
      </c>
      <c r="B87" s="14">
        <v>2</v>
      </c>
      <c r="C87" s="22" t="s">
        <v>67</v>
      </c>
      <c r="D87" s="14" t="s">
        <v>44</v>
      </c>
      <c r="E87" s="17">
        <v>2560.14</v>
      </c>
      <c r="F87" s="11"/>
      <c r="G87" s="11"/>
    </row>
    <row r="88" spans="1:7" ht="42.75" customHeight="1" x14ac:dyDescent="0.2">
      <c r="A88" s="7">
        <v>80</v>
      </c>
      <c r="B88" s="14">
        <v>3</v>
      </c>
      <c r="C88" s="22" t="s">
        <v>68</v>
      </c>
      <c r="D88" s="14" t="s">
        <v>44</v>
      </c>
      <c r="E88" s="17">
        <v>1745.55</v>
      </c>
      <c r="F88" s="11"/>
      <c r="G88" s="11"/>
    </row>
    <row r="89" spans="1:7" ht="51.75" customHeight="1" x14ac:dyDescent="0.2">
      <c r="A89" s="7">
        <v>81</v>
      </c>
      <c r="B89" s="14">
        <v>4</v>
      </c>
      <c r="C89" s="23" t="s">
        <v>69</v>
      </c>
      <c r="D89" s="14" t="s">
        <v>39</v>
      </c>
      <c r="E89" s="17">
        <v>1580</v>
      </c>
      <c r="F89" s="11"/>
      <c r="G89" s="11"/>
    </row>
    <row r="90" spans="1:7" ht="15" customHeight="1" x14ac:dyDescent="0.2">
      <c r="A90" s="7">
        <v>82</v>
      </c>
      <c r="B90" s="13"/>
      <c r="C90" s="21" t="s">
        <v>70</v>
      </c>
      <c r="D90" s="14"/>
      <c r="E90" s="17"/>
      <c r="F90" s="11"/>
      <c r="G90" s="11"/>
    </row>
    <row r="91" spans="1:7" ht="15" customHeight="1" x14ac:dyDescent="0.2">
      <c r="A91" s="7">
        <v>83</v>
      </c>
      <c r="B91" s="14">
        <v>1</v>
      </c>
      <c r="C91" s="22" t="s">
        <v>71</v>
      </c>
      <c r="D91" s="14" t="s">
        <v>44</v>
      </c>
      <c r="E91" s="17">
        <v>503.7</v>
      </c>
      <c r="F91" s="11"/>
      <c r="G91" s="11"/>
    </row>
    <row r="92" spans="1:7" ht="25.5" x14ac:dyDescent="0.2">
      <c r="A92" s="7">
        <v>84</v>
      </c>
      <c r="B92" s="14">
        <v>2</v>
      </c>
      <c r="C92" s="23" t="s">
        <v>72</v>
      </c>
      <c r="D92" s="24" t="s">
        <v>16</v>
      </c>
      <c r="E92" s="10">
        <v>78.150000000000006</v>
      </c>
      <c r="F92" s="11"/>
      <c r="G92" s="11"/>
    </row>
    <row r="93" spans="1:7" ht="25.5" x14ac:dyDescent="0.2">
      <c r="A93" s="7">
        <v>85</v>
      </c>
      <c r="B93" s="14">
        <v>3</v>
      </c>
      <c r="C93" s="23" t="s">
        <v>73</v>
      </c>
      <c r="D93" s="14"/>
      <c r="E93" s="17"/>
      <c r="F93" s="11"/>
      <c r="G93" s="11"/>
    </row>
    <row r="94" spans="1:7" ht="15" customHeight="1" x14ac:dyDescent="0.2">
      <c r="A94" s="7">
        <v>86</v>
      </c>
      <c r="B94" s="25" t="s">
        <v>74</v>
      </c>
      <c r="C94" s="22" t="s">
        <v>75</v>
      </c>
      <c r="D94" s="14" t="s">
        <v>39</v>
      </c>
      <c r="E94" s="17">
        <v>355.49</v>
      </c>
      <c r="F94" s="11"/>
      <c r="G94" s="11"/>
    </row>
    <row r="95" spans="1:7" ht="15" customHeight="1" x14ac:dyDescent="0.2">
      <c r="A95" s="7">
        <v>87</v>
      </c>
      <c r="B95" s="25" t="s">
        <v>76</v>
      </c>
      <c r="C95" s="22" t="s">
        <v>77</v>
      </c>
      <c r="D95" s="14" t="s">
        <v>39</v>
      </c>
      <c r="E95" s="17">
        <v>365.51</v>
      </c>
      <c r="F95" s="11"/>
      <c r="G95" s="11"/>
    </row>
    <row r="96" spans="1:7" ht="25.5" customHeight="1" x14ac:dyDescent="0.2">
      <c r="A96" s="7">
        <v>88</v>
      </c>
      <c r="B96" s="14">
        <v>4</v>
      </c>
      <c r="C96" s="23" t="s">
        <v>78</v>
      </c>
      <c r="D96" s="14"/>
      <c r="E96" s="17"/>
      <c r="F96" s="11"/>
      <c r="G96" s="11"/>
    </row>
    <row r="97" spans="1:7" ht="15" customHeight="1" x14ac:dyDescent="0.2">
      <c r="A97" s="7">
        <v>89</v>
      </c>
      <c r="B97" s="25" t="s">
        <v>79</v>
      </c>
      <c r="C97" s="22" t="s">
        <v>80</v>
      </c>
      <c r="D97" s="14" t="s">
        <v>39</v>
      </c>
      <c r="E97" s="17">
        <v>113.83</v>
      </c>
      <c r="F97" s="11"/>
      <c r="G97" s="11"/>
    </row>
    <row r="98" spans="1:7" ht="15" customHeight="1" x14ac:dyDescent="0.2">
      <c r="A98" s="7">
        <v>90</v>
      </c>
      <c r="B98" s="25" t="s">
        <v>81</v>
      </c>
      <c r="C98" s="22" t="s">
        <v>77</v>
      </c>
      <c r="D98" s="14" t="s">
        <v>39</v>
      </c>
      <c r="E98" s="17">
        <v>170.17</v>
      </c>
      <c r="F98" s="11"/>
      <c r="G98" s="11"/>
    </row>
    <row r="99" spans="1:7" ht="25.5" x14ac:dyDescent="0.2">
      <c r="A99" s="7">
        <v>91</v>
      </c>
      <c r="B99" s="14">
        <v>5</v>
      </c>
      <c r="C99" s="23" t="s">
        <v>82</v>
      </c>
      <c r="D99" s="14"/>
      <c r="E99" s="17"/>
      <c r="F99" s="11"/>
      <c r="G99" s="11"/>
    </row>
    <row r="100" spans="1:7" ht="15" customHeight="1" x14ac:dyDescent="0.2">
      <c r="A100" s="7">
        <v>92</v>
      </c>
      <c r="B100" s="25" t="s">
        <v>83</v>
      </c>
      <c r="C100" s="23" t="s">
        <v>80</v>
      </c>
      <c r="D100" s="14" t="s">
        <v>39</v>
      </c>
      <c r="E100" s="17">
        <v>27</v>
      </c>
      <c r="F100" s="11"/>
      <c r="G100" s="11"/>
    </row>
    <row r="101" spans="1:7" ht="15" customHeight="1" x14ac:dyDescent="0.2">
      <c r="A101" s="7">
        <v>93</v>
      </c>
      <c r="B101" s="25" t="s">
        <v>84</v>
      </c>
      <c r="C101" s="23" t="s">
        <v>75</v>
      </c>
      <c r="D101" s="14" t="s">
        <v>39</v>
      </c>
      <c r="E101" s="17">
        <v>205</v>
      </c>
      <c r="F101" s="11"/>
      <c r="G101" s="11"/>
    </row>
    <row r="102" spans="1:7" ht="25.5" customHeight="1" x14ac:dyDescent="0.2">
      <c r="A102" s="7">
        <v>94</v>
      </c>
      <c r="B102" s="14">
        <v>6</v>
      </c>
      <c r="C102" s="23" t="s">
        <v>85</v>
      </c>
      <c r="D102" s="14" t="s">
        <v>39</v>
      </c>
      <c r="E102" s="17">
        <v>40</v>
      </c>
      <c r="F102" s="11"/>
      <c r="G102" s="11"/>
    </row>
    <row r="103" spans="1:7" ht="25.5" customHeight="1" x14ac:dyDescent="0.2">
      <c r="A103" s="7">
        <v>95</v>
      </c>
      <c r="B103" s="14">
        <v>7</v>
      </c>
      <c r="C103" s="23" t="s">
        <v>86</v>
      </c>
      <c r="D103" s="14" t="s">
        <v>39</v>
      </c>
      <c r="E103" s="17">
        <v>8500</v>
      </c>
      <c r="F103" s="11"/>
      <c r="G103" s="11"/>
    </row>
    <row r="104" spans="1:7" ht="25.5" customHeight="1" x14ac:dyDescent="0.2">
      <c r="A104" s="7">
        <v>96</v>
      </c>
      <c r="B104" s="14">
        <v>8</v>
      </c>
      <c r="C104" s="23" t="s">
        <v>87</v>
      </c>
      <c r="D104" s="14" t="s">
        <v>39</v>
      </c>
      <c r="E104" s="17">
        <v>760</v>
      </c>
      <c r="F104" s="11"/>
      <c r="G104" s="11"/>
    </row>
    <row r="105" spans="1:7" ht="42" customHeight="1" x14ac:dyDescent="0.2">
      <c r="A105" s="7">
        <v>97</v>
      </c>
      <c r="B105" s="14">
        <v>9</v>
      </c>
      <c r="C105" s="23" t="s">
        <v>88</v>
      </c>
      <c r="D105" s="14" t="s">
        <v>39</v>
      </c>
      <c r="E105" s="17">
        <v>1100</v>
      </c>
      <c r="F105" s="11"/>
      <c r="G105" s="11"/>
    </row>
    <row r="106" spans="1:7" ht="15" customHeight="1" x14ac:dyDescent="0.2">
      <c r="A106" s="7">
        <v>98</v>
      </c>
      <c r="B106" s="14"/>
      <c r="C106" s="26" t="s">
        <v>89</v>
      </c>
      <c r="D106" s="14"/>
      <c r="E106" s="17"/>
      <c r="F106" s="11"/>
      <c r="G106" s="11"/>
    </row>
    <row r="107" spans="1:7" ht="25.5" customHeight="1" x14ac:dyDescent="0.2">
      <c r="A107" s="7">
        <v>99</v>
      </c>
      <c r="B107" s="14">
        <v>1</v>
      </c>
      <c r="C107" s="22" t="s">
        <v>90</v>
      </c>
      <c r="D107" s="18" t="s">
        <v>47</v>
      </c>
      <c r="E107" s="17">
        <v>2749</v>
      </c>
      <c r="F107" s="11"/>
      <c r="G107" s="11"/>
    </row>
    <row r="108" spans="1:7" ht="25.5" customHeight="1" x14ac:dyDescent="0.2">
      <c r="A108" s="7">
        <v>100</v>
      </c>
      <c r="B108" s="14">
        <v>2</v>
      </c>
      <c r="C108" s="22" t="s">
        <v>91</v>
      </c>
      <c r="D108" s="18" t="s">
        <v>47</v>
      </c>
      <c r="E108" s="17">
        <v>520</v>
      </c>
      <c r="F108" s="11"/>
      <c r="G108" s="11"/>
    </row>
    <row r="109" spans="1:7" ht="15" customHeight="1" x14ac:dyDescent="0.2">
      <c r="A109" s="7">
        <v>101</v>
      </c>
      <c r="B109" s="14"/>
      <c r="C109" s="26" t="s">
        <v>92</v>
      </c>
      <c r="D109" s="14"/>
      <c r="E109" s="17"/>
      <c r="F109" s="11"/>
      <c r="G109" s="11"/>
    </row>
    <row r="110" spans="1:7" ht="15" customHeight="1" x14ac:dyDescent="0.2">
      <c r="A110" s="7">
        <v>102</v>
      </c>
      <c r="B110" s="14">
        <v>1</v>
      </c>
      <c r="C110" s="22" t="s">
        <v>93</v>
      </c>
      <c r="D110" s="18" t="s">
        <v>47</v>
      </c>
      <c r="E110" s="17">
        <v>815</v>
      </c>
      <c r="F110" s="11"/>
      <c r="G110" s="11"/>
    </row>
    <row r="111" spans="1:7" ht="15" customHeight="1" thickBot="1" x14ac:dyDescent="0.25">
      <c r="A111" s="7">
        <v>103</v>
      </c>
      <c r="B111" s="14">
        <v>2</v>
      </c>
      <c r="C111" s="22" t="s">
        <v>94</v>
      </c>
      <c r="D111" s="18" t="s">
        <v>47</v>
      </c>
      <c r="E111" s="17">
        <v>115</v>
      </c>
      <c r="F111" s="11"/>
      <c r="G111" s="11"/>
    </row>
    <row r="112" spans="1:7" ht="15" customHeight="1" thickBot="1" x14ac:dyDescent="0.25">
      <c r="A112" s="7">
        <v>104</v>
      </c>
      <c r="B112" s="152"/>
      <c r="C112" s="153" t="s">
        <v>391</v>
      </c>
      <c r="D112" s="154"/>
      <c r="E112" s="154"/>
      <c r="F112" s="155" t="s">
        <v>33</v>
      </c>
      <c r="G112" s="156"/>
    </row>
    <row r="113" spans="1:7" ht="15" customHeight="1" x14ac:dyDescent="0.2">
      <c r="A113" s="7">
        <v>105</v>
      </c>
      <c r="B113" s="28" t="s">
        <v>95</v>
      </c>
      <c r="C113" s="37" t="s">
        <v>96</v>
      </c>
      <c r="D113" s="14"/>
      <c r="E113" s="27"/>
      <c r="F113" s="20"/>
      <c r="G113" s="20"/>
    </row>
    <row r="114" spans="1:7" ht="15" customHeight="1" x14ac:dyDescent="0.2">
      <c r="A114" s="7">
        <v>106</v>
      </c>
      <c r="B114" s="14"/>
      <c r="C114" s="26" t="s">
        <v>97</v>
      </c>
      <c r="D114" s="14"/>
      <c r="E114" s="27"/>
      <c r="F114" s="11"/>
      <c r="G114" s="11"/>
    </row>
    <row r="115" spans="1:7" ht="25.5" x14ac:dyDescent="0.2">
      <c r="A115" s="7">
        <v>107</v>
      </c>
      <c r="B115" s="14">
        <v>1</v>
      </c>
      <c r="C115" s="29" t="s">
        <v>98</v>
      </c>
      <c r="D115" s="14" t="s">
        <v>39</v>
      </c>
      <c r="E115" s="17">
        <v>71.45</v>
      </c>
      <c r="F115" s="11"/>
      <c r="G115" s="11"/>
    </row>
    <row r="116" spans="1:7" ht="25.5" x14ac:dyDescent="0.2">
      <c r="A116" s="7">
        <v>108</v>
      </c>
      <c r="B116" s="14">
        <v>2</v>
      </c>
      <c r="C116" s="29" t="s">
        <v>99</v>
      </c>
      <c r="D116" s="14" t="s">
        <v>39</v>
      </c>
      <c r="E116" s="17">
        <v>71.45</v>
      </c>
      <c r="F116" s="11"/>
      <c r="G116" s="11"/>
    </row>
    <row r="117" spans="1:7" ht="38.25" x14ac:dyDescent="0.2">
      <c r="A117" s="7">
        <v>109</v>
      </c>
      <c r="B117" s="14">
        <v>3</v>
      </c>
      <c r="C117" s="29" t="s">
        <v>100</v>
      </c>
      <c r="D117" s="14" t="s">
        <v>39</v>
      </c>
      <c r="E117" s="17">
        <v>57.75</v>
      </c>
      <c r="F117" s="11"/>
      <c r="G117" s="11"/>
    </row>
    <row r="118" spans="1:7" ht="38.25" x14ac:dyDescent="0.2">
      <c r="A118" s="7">
        <v>110</v>
      </c>
      <c r="B118" s="14">
        <v>4</v>
      </c>
      <c r="C118" s="29" t="s">
        <v>101</v>
      </c>
      <c r="D118" s="18" t="s">
        <v>47</v>
      </c>
      <c r="E118" s="17">
        <v>26</v>
      </c>
      <c r="F118" s="11"/>
      <c r="G118" s="11"/>
    </row>
    <row r="119" spans="1:7" ht="25.5" x14ac:dyDescent="0.2">
      <c r="A119" s="7">
        <v>111</v>
      </c>
      <c r="B119" s="14">
        <v>5</v>
      </c>
      <c r="C119" s="29" t="s">
        <v>102</v>
      </c>
      <c r="D119" s="18" t="s">
        <v>47</v>
      </c>
      <c r="E119" s="17">
        <v>26</v>
      </c>
      <c r="F119" s="11"/>
      <c r="G119" s="11"/>
    </row>
    <row r="120" spans="1:7" ht="25.5" x14ac:dyDescent="0.2">
      <c r="A120" s="7">
        <v>112</v>
      </c>
      <c r="B120" s="14">
        <v>6</v>
      </c>
      <c r="C120" s="22" t="s">
        <v>103</v>
      </c>
      <c r="D120" s="14" t="s">
        <v>104</v>
      </c>
      <c r="E120" s="10">
        <v>1</v>
      </c>
      <c r="F120" s="11"/>
      <c r="G120" s="11"/>
    </row>
    <row r="121" spans="1:7" ht="15" customHeight="1" x14ac:dyDescent="0.2">
      <c r="A121" s="7">
        <v>113</v>
      </c>
      <c r="B121" s="14"/>
      <c r="C121" s="30" t="s">
        <v>105</v>
      </c>
      <c r="D121" s="14"/>
      <c r="E121" s="17"/>
      <c r="F121" s="11"/>
      <c r="G121" s="11"/>
    </row>
    <row r="122" spans="1:7" ht="38.25" x14ac:dyDescent="0.2">
      <c r="A122" s="7">
        <v>114</v>
      </c>
      <c r="B122" s="14">
        <v>1</v>
      </c>
      <c r="C122" s="29" t="s">
        <v>106</v>
      </c>
      <c r="D122" s="14" t="s">
        <v>39</v>
      </c>
      <c r="E122" s="17">
        <v>19.350000000000001</v>
      </c>
      <c r="F122" s="11"/>
      <c r="G122" s="11"/>
    </row>
    <row r="123" spans="1:7" ht="38.25" x14ac:dyDescent="0.2">
      <c r="A123" s="7">
        <v>115</v>
      </c>
      <c r="B123" s="14">
        <v>2</v>
      </c>
      <c r="C123" s="29" t="s">
        <v>107</v>
      </c>
      <c r="D123" s="18" t="s">
        <v>47</v>
      </c>
      <c r="E123" s="17">
        <v>10</v>
      </c>
      <c r="F123" s="11"/>
      <c r="G123" s="11"/>
    </row>
    <row r="124" spans="1:7" ht="25.5" x14ac:dyDescent="0.2">
      <c r="A124" s="7">
        <v>116</v>
      </c>
      <c r="B124" s="14">
        <v>3</v>
      </c>
      <c r="C124" s="29" t="s">
        <v>108</v>
      </c>
      <c r="D124" s="14" t="s">
        <v>39</v>
      </c>
      <c r="E124" s="17">
        <v>72.81</v>
      </c>
      <c r="F124" s="11"/>
      <c r="G124" s="11"/>
    </row>
    <row r="125" spans="1:7" ht="38.25" x14ac:dyDescent="0.2">
      <c r="A125" s="7">
        <v>117</v>
      </c>
      <c r="B125" s="14">
        <v>4</v>
      </c>
      <c r="C125" s="29" t="s">
        <v>109</v>
      </c>
      <c r="D125" s="18" t="s">
        <v>47</v>
      </c>
      <c r="E125" s="17">
        <v>56</v>
      </c>
      <c r="F125" s="11"/>
      <c r="G125" s="11"/>
    </row>
    <row r="126" spans="1:7" ht="25.5" customHeight="1" x14ac:dyDescent="0.2">
      <c r="A126" s="7">
        <v>118</v>
      </c>
      <c r="B126" s="14"/>
      <c r="C126" s="30" t="s">
        <v>110</v>
      </c>
      <c r="D126" s="14"/>
      <c r="E126" s="17"/>
      <c r="F126" s="11"/>
      <c r="G126" s="11"/>
    </row>
    <row r="127" spans="1:7" ht="25.5" x14ac:dyDescent="0.2">
      <c r="A127" s="7">
        <v>119</v>
      </c>
      <c r="B127" s="14">
        <v>1</v>
      </c>
      <c r="C127" s="29" t="s">
        <v>111</v>
      </c>
      <c r="D127" s="14" t="s">
        <v>39</v>
      </c>
      <c r="E127" s="17">
        <v>189.29</v>
      </c>
      <c r="F127" s="11"/>
      <c r="G127" s="11"/>
    </row>
    <row r="128" spans="1:7" ht="25.5" x14ac:dyDescent="0.2">
      <c r="A128" s="7">
        <v>120</v>
      </c>
      <c r="B128" s="14">
        <v>2</v>
      </c>
      <c r="C128" s="29" t="s">
        <v>99</v>
      </c>
      <c r="D128" s="14" t="s">
        <v>39</v>
      </c>
      <c r="E128" s="17">
        <v>189.29</v>
      </c>
      <c r="F128" s="11"/>
      <c r="G128" s="11"/>
    </row>
    <row r="129" spans="1:7" ht="38.25" x14ac:dyDescent="0.2">
      <c r="A129" s="7">
        <v>121</v>
      </c>
      <c r="B129" s="14">
        <v>3</v>
      </c>
      <c r="C129" s="29" t="s">
        <v>112</v>
      </c>
      <c r="D129" s="14" t="s">
        <v>39</v>
      </c>
      <c r="E129" s="17">
        <v>179</v>
      </c>
      <c r="F129" s="11"/>
      <c r="G129" s="11"/>
    </row>
    <row r="130" spans="1:7" ht="42.75" customHeight="1" x14ac:dyDescent="0.2">
      <c r="A130" s="7">
        <v>122</v>
      </c>
      <c r="B130" s="14">
        <v>4</v>
      </c>
      <c r="C130" s="29" t="s">
        <v>113</v>
      </c>
      <c r="D130" s="14" t="s">
        <v>39</v>
      </c>
      <c r="E130" s="17">
        <v>470</v>
      </c>
      <c r="F130" s="11"/>
      <c r="G130" s="11"/>
    </row>
    <row r="131" spans="1:7" ht="45" customHeight="1" x14ac:dyDescent="0.2">
      <c r="A131" s="7">
        <v>123</v>
      </c>
      <c r="B131" s="14">
        <v>5</v>
      </c>
      <c r="C131" s="29" t="s">
        <v>114</v>
      </c>
      <c r="D131" s="18" t="s">
        <v>47</v>
      </c>
      <c r="E131" s="17">
        <v>26.25</v>
      </c>
      <c r="F131" s="11"/>
      <c r="G131" s="11"/>
    </row>
    <row r="132" spans="1:7" ht="25.5" customHeight="1" x14ac:dyDescent="0.2">
      <c r="A132" s="7">
        <v>124</v>
      </c>
      <c r="B132" s="14">
        <v>6</v>
      </c>
      <c r="C132" s="29" t="s">
        <v>115</v>
      </c>
      <c r="D132" s="18" t="s">
        <v>47</v>
      </c>
      <c r="E132" s="17">
        <v>80</v>
      </c>
      <c r="F132" s="11"/>
      <c r="G132" s="11"/>
    </row>
    <row r="133" spans="1:7" ht="25.5" customHeight="1" x14ac:dyDescent="0.2">
      <c r="A133" s="7">
        <v>125</v>
      </c>
      <c r="B133" s="14">
        <v>7</v>
      </c>
      <c r="C133" s="29" t="s">
        <v>116</v>
      </c>
      <c r="D133" s="14" t="s">
        <v>104</v>
      </c>
      <c r="E133" s="17">
        <v>1</v>
      </c>
      <c r="F133" s="11"/>
      <c r="G133" s="11"/>
    </row>
    <row r="134" spans="1:7" ht="15" customHeight="1" x14ac:dyDescent="0.2">
      <c r="A134" s="7">
        <v>126</v>
      </c>
      <c r="B134" s="14"/>
      <c r="C134" s="30" t="s">
        <v>117</v>
      </c>
      <c r="D134" s="14"/>
      <c r="E134" s="17"/>
      <c r="F134" s="11"/>
      <c r="G134" s="11"/>
    </row>
    <row r="135" spans="1:7" ht="25.5" x14ac:dyDescent="0.2">
      <c r="A135" s="7">
        <v>127</v>
      </c>
      <c r="B135" s="14">
        <v>1</v>
      </c>
      <c r="C135" s="29" t="s">
        <v>118</v>
      </c>
      <c r="D135" s="14" t="s">
        <v>39</v>
      </c>
      <c r="E135" s="17">
        <v>193</v>
      </c>
      <c r="F135" s="11"/>
      <c r="G135" s="11"/>
    </row>
    <row r="136" spans="1:7" ht="26.25" thickBot="1" x14ac:dyDescent="0.25">
      <c r="A136" s="7">
        <v>128</v>
      </c>
      <c r="B136" s="14">
        <v>2</v>
      </c>
      <c r="C136" s="29" t="s">
        <v>119</v>
      </c>
      <c r="D136" s="14" t="s">
        <v>39</v>
      </c>
      <c r="E136" s="17">
        <v>69.02</v>
      </c>
      <c r="F136" s="11"/>
      <c r="G136" s="11"/>
    </row>
    <row r="137" spans="1:7" ht="15" customHeight="1" thickBot="1" x14ac:dyDescent="0.25">
      <c r="A137" s="7">
        <v>129</v>
      </c>
      <c r="B137" s="152"/>
      <c r="C137" s="153" t="s">
        <v>392</v>
      </c>
      <c r="D137" s="154"/>
      <c r="E137" s="154"/>
      <c r="F137" s="155" t="s">
        <v>33</v>
      </c>
      <c r="G137" s="156"/>
    </row>
    <row r="138" spans="1:7" x14ac:dyDescent="0.2">
      <c r="A138" s="7">
        <v>130</v>
      </c>
      <c r="B138" s="28" t="s">
        <v>120</v>
      </c>
      <c r="C138" s="118" t="s">
        <v>121</v>
      </c>
      <c r="D138" s="14"/>
      <c r="E138" s="17"/>
      <c r="F138" s="11"/>
      <c r="G138" s="11"/>
    </row>
    <row r="139" spans="1:7" ht="25.5" x14ac:dyDescent="0.2">
      <c r="A139" s="7">
        <v>131</v>
      </c>
      <c r="B139" s="14">
        <v>1</v>
      </c>
      <c r="C139" s="29" t="s">
        <v>122</v>
      </c>
      <c r="D139" s="14"/>
      <c r="E139" s="27"/>
      <c r="F139" s="11"/>
      <c r="G139" s="11"/>
    </row>
    <row r="140" spans="1:7" ht="25.5" x14ac:dyDescent="0.2">
      <c r="A140" s="7">
        <v>132</v>
      </c>
      <c r="B140" s="14" t="s">
        <v>123</v>
      </c>
      <c r="C140" s="29" t="s">
        <v>124</v>
      </c>
      <c r="D140" s="14" t="s">
        <v>104</v>
      </c>
      <c r="E140" s="17">
        <f>10+4+4+2+2</f>
        <v>22</v>
      </c>
      <c r="F140" s="11"/>
      <c r="G140" s="11"/>
    </row>
    <row r="141" spans="1:7" ht="25.5" x14ac:dyDescent="0.2">
      <c r="A141" s="7">
        <v>133</v>
      </c>
      <c r="B141" s="14" t="s">
        <v>125</v>
      </c>
      <c r="C141" s="29" t="s">
        <v>126</v>
      </c>
      <c r="D141" s="14" t="s">
        <v>104</v>
      </c>
      <c r="E141" s="17">
        <v>21</v>
      </c>
      <c r="F141" s="11"/>
      <c r="G141" s="11"/>
    </row>
    <row r="142" spans="1:7" ht="25.5" x14ac:dyDescent="0.2">
      <c r="A142" s="7">
        <v>134</v>
      </c>
      <c r="B142" s="14" t="s">
        <v>127</v>
      </c>
      <c r="C142" s="29" t="s">
        <v>128</v>
      </c>
      <c r="D142" s="14" t="s">
        <v>104</v>
      </c>
      <c r="E142" s="17">
        <v>3</v>
      </c>
      <c r="F142" s="11"/>
      <c r="G142" s="11"/>
    </row>
    <row r="143" spans="1:7" ht="25.5" x14ac:dyDescent="0.2">
      <c r="A143" s="7">
        <v>135</v>
      </c>
      <c r="B143" s="14" t="s">
        <v>129</v>
      </c>
      <c r="C143" s="29" t="s">
        <v>130</v>
      </c>
      <c r="D143" s="14" t="s">
        <v>104</v>
      </c>
      <c r="E143" s="17">
        <v>1</v>
      </c>
      <c r="F143" s="11"/>
      <c r="G143" s="11"/>
    </row>
    <row r="144" spans="1:7" ht="25.5" x14ac:dyDescent="0.2">
      <c r="A144" s="7">
        <v>136</v>
      </c>
      <c r="B144" s="14" t="s">
        <v>131</v>
      </c>
      <c r="C144" s="29" t="s">
        <v>132</v>
      </c>
      <c r="D144" s="14" t="s">
        <v>104</v>
      </c>
      <c r="E144" s="17">
        <v>1</v>
      </c>
      <c r="F144" s="11"/>
      <c r="G144" s="11"/>
    </row>
    <row r="145" spans="1:7" ht="25.5" x14ac:dyDescent="0.2">
      <c r="A145" s="7">
        <v>137</v>
      </c>
      <c r="B145" s="14" t="s">
        <v>133</v>
      </c>
      <c r="C145" s="29" t="s">
        <v>132</v>
      </c>
      <c r="D145" s="14" t="s">
        <v>104</v>
      </c>
      <c r="E145" s="17">
        <v>1</v>
      </c>
      <c r="F145" s="11"/>
      <c r="G145" s="11"/>
    </row>
    <row r="146" spans="1:7" ht="25.5" x14ac:dyDescent="0.2">
      <c r="A146" s="7">
        <v>138</v>
      </c>
      <c r="B146" s="14">
        <v>2</v>
      </c>
      <c r="C146" s="29" t="s">
        <v>134</v>
      </c>
      <c r="D146" s="14" t="s">
        <v>104</v>
      </c>
      <c r="E146" s="10">
        <v>6</v>
      </c>
      <c r="F146" s="11"/>
      <c r="G146" s="11"/>
    </row>
    <row r="147" spans="1:7" ht="25.5" x14ac:dyDescent="0.2">
      <c r="A147" s="7">
        <v>139</v>
      </c>
      <c r="B147" s="14">
        <v>3</v>
      </c>
      <c r="C147" s="29" t="s">
        <v>135</v>
      </c>
      <c r="D147" s="14" t="s">
        <v>104</v>
      </c>
      <c r="E147" s="10">
        <v>2</v>
      </c>
      <c r="F147" s="11"/>
      <c r="G147" s="11"/>
    </row>
    <row r="148" spans="1:7" ht="25.5" x14ac:dyDescent="0.2">
      <c r="A148" s="7">
        <v>140</v>
      </c>
      <c r="B148" s="14">
        <v>4</v>
      </c>
      <c r="C148" s="29" t="s">
        <v>136</v>
      </c>
      <c r="D148" s="14" t="s">
        <v>104</v>
      </c>
      <c r="E148" s="10">
        <v>6</v>
      </c>
      <c r="F148" s="11"/>
      <c r="G148" s="11"/>
    </row>
    <row r="149" spans="1:7" ht="42" customHeight="1" x14ac:dyDescent="0.2">
      <c r="A149" s="7">
        <v>141</v>
      </c>
      <c r="B149" s="14">
        <v>5</v>
      </c>
      <c r="C149" s="29" t="s">
        <v>137</v>
      </c>
      <c r="D149" s="14" t="s">
        <v>104</v>
      </c>
      <c r="E149" s="10">
        <v>1</v>
      </c>
      <c r="F149" s="11"/>
      <c r="G149" s="11"/>
    </row>
    <row r="150" spans="1:7" ht="42" customHeight="1" x14ac:dyDescent="0.2">
      <c r="A150" s="7">
        <v>142</v>
      </c>
      <c r="B150" s="14">
        <v>6</v>
      </c>
      <c r="C150" s="29" t="s">
        <v>138</v>
      </c>
      <c r="D150" s="14" t="s">
        <v>104</v>
      </c>
      <c r="E150" s="10">
        <v>3</v>
      </c>
      <c r="F150" s="11"/>
      <c r="G150" s="11"/>
    </row>
    <row r="151" spans="1:7" ht="42.75" customHeight="1" x14ac:dyDescent="0.2">
      <c r="A151" s="7">
        <v>143</v>
      </c>
      <c r="B151" s="14">
        <v>7</v>
      </c>
      <c r="C151" s="29" t="s">
        <v>139</v>
      </c>
      <c r="D151" s="14" t="s">
        <v>104</v>
      </c>
      <c r="E151" s="10">
        <v>2</v>
      </c>
      <c r="F151" s="11"/>
      <c r="G151" s="11"/>
    </row>
    <row r="152" spans="1:7" ht="42" customHeight="1" x14ac:dyDescent="0.2">
      <c r="A152" s="7">
        <v>144</v>
      </c>
      <c r="B152" s="14">
        <v>8</v>
      </c>
      <c r="C152" s="29" t="s">
        <v>140</v>
      </c>
      <c r="D152" s="14" t="s">
        <v>104</v>
      </c>
      <c r="E152" s="10">
        <v>4</v>
      </c>
      <c r="F152" s="11"/>
      <c r="G152" s="11"/>
    </row>
    <row r="153" spans="1:7" ht="15" customHeight="1" x14ac:dyDescent="0.2">
      <c r="A153" s="7">
        <v>145</v>
      </c>
      <c r="B153" s="14">
        <v>9</v>
      </c>
      <c r="C153" s="29" t="s">
        <v>141</v>
      </c>
      <c r="D153" s="14" t="s">
        <v>104</v>
      </c>
      <c r="E153" s="10">
        <v>22</v>
      </c>
      <c r="F153" s="11"/>
      <c r="G153" s="11"/>
    </row>
    <row r="154" spans="1:7" ht="15" customHeight="1" x14ac:dyDescent="0.2">
      <c r="A154" s="7">
        <v>146</v>
      </c>
      <c r="B154" s="14">
        <v>10</v>
      </c>
      <c r="C154" s="29" t="s">
        <v>142</v>
      </c>
      <c r="D154" s="14" t="s">
        <v>104</v>
      </c>
      <c r="E154" s="17">
        <v>3</v>
      </c>
      <c r="F154" s="11"/>
      <c r="G154" s="11"/>
    </row>
    <row r="155" spans="1:7" ht="15" customHeight="1" thickBot="1" x14ac:dyDescent="0.25">
      <c r="A155" s="7">
        <v>147</v>
      </c>
      <c r="B155" s="14">
        <v>11</v>
      </c>
      <c r="C155" s="29" t="s">
        <v>143</v>
      </c>
      <c r="D155" s="14" t="s">
        <v>104</v>
      </c>
      <c r="E155" s="17">
        <v>1</v>
      </c>
      <c r="F155" s="11"/>
      <c r="G155" s="11"/>
    </row>
    <row r="156" spans="1:7" ht="15" customHeight="1" thickBot="1" x14ac:dyDescent="0.25">
      <c r="A156" s="7">
        <v>148</v>
      </c>
      <c r="B156" s="152"/>
      <c r="C156" s="153" t="s">
        <v>393</v>
      </c>
      <c r="D156" s="154"/>
      <c r="E156" s="154"/>
      <c r="F156" s="155" t="s">
        <v>33</v>
      </c>
      <c r="G156" s="156"/>
    </row>
    <row r="157" spans="1:7" ht="15" customHeight="1" x14ac:dyDescent="0.2">
      <c r="A157" s="7">
        <v>149</v>
      </c>
      <c r="B157" s="28" t="s">
        <v>144</v>
      </c>
      <c r="C157" s="21" t="s">
        <v>145</v>
      </c>
      <c r="D157" s="14"/>
      <c r="E157" s="17"/>
      <c r="F157" s="11"/>
      <c r="G157" s="11"/>
    </row>
    <row r="158" spans="1:7" ht="25.5" customHeight="1" x14ac:dyDescent="0.2">
      <c r="A158" s="7">
        <v>150</v>
      </c>
      <c r="B158" s="14">
        <v>1</v>
      </c>
      <c r="C158" s="31" t="s">
        <v>146</v>
      </c>
      <c r="D158" s="14" t="s">
        <v>147</v>
      </c>
      <c r="E158" s="17">
        <v>141</v>
      </c>
      <c r="F158" s="11"/>
      <c r="G158" s="11"/>
    </row>
    <row r="159" spans="1:7" ht="26.25" thickBot="1" x14ac:dyDescent="0.25">
      <c r="A159" s="7">
        <v>151</v>
      </c>
      <c r="B159" s="14">
        <v>2</v>
      </c>
      <c r="C159" s="31" t="s">
        <v>148</v>
      </c>
      <c r="D159" s="14" t="s">
        <v>39</v>
      </c>
      <c r="E159" s="17">
        <v>56</v>
      </c>
      <c r="F159" s="11"/>
      <c r="G159" s="11"/>
    </row>
    <row r="160" spans="1:7" ht="15" customHeight="1" thickBot="1" x14ac:dyDescent="0.25">
      <c r="A160" s="7">
        <v>152</v>
      </c>
      <c r="B160" s="152"/>
      <c r="C160" s="153" t="s">
        <v>394</v>
      </c>
      <c r="D160" s="154"/>
      <c r="E160" s="154"/>
      <c r="F160" s="155" t="s">
        <v>33</v>
      </c>
      <c r="G160" s="156"/>
    </row>
    <row r="161" spans="1:7" x14ac:dyDescent="0.2">
      <c r="A161" s="7">
        <v>153</v>
      </c>
      <c r="B161" s="13" t="s">
        <v>149</v>
      </c>
      <c r="C161" s="21" t="s">
        <v>150</v>
      </c>
      <c r="D161" s="14"/>
      <c r="E161" s="17"/>
      <c r="F161" s="11"/>
      <c r="G161" s="11"/>
    </row>
    <row r="162" spans="1:7" ht="42" customHeight="1" x14ac:dyDescent="0.2">
      <c r="A162" s="7">
        <v>154</v>
      </c>
      <c r="B162" s="14">
        <v>2</v>
      </c>
      <c r="C162" s="23" t="s">
        <v>151</v>
      </c>
      <c r="D162" s="14" t="s">
        <v>104</v>
      </c>
      <c r="E162" s="27">
        <v>38</v>
      </c>
      <c r="F162" s="11"/>
      <c r="G162" s="11"/>
    </row>
    <row r="163" spans="1:7" ht="25.5" customHeight="1" thickBot="1" x14ac:dyDescent="0.25">
      <c r="A163" s="7">
        <v>155</v>
      </c>
      <c r="B163" s="14">
        <v>3</v>
      </c>
      <c r="C163" s="23" t="s">
        <v>152</v>
      </c>
      <c r="D163" s="14" t="s">
        <v>39</v>
      </c>
      <c r="E163" s="27">
        <v>8</v>
      </c>
      <c r="F163" s="11"/>
      <c r="G163" s="11"/>
    </row>
    <row r="164" spans="1:7" ht="15" customHeight="1" thickBot="1" x14ac:dyDescent="0.25">
      <c r="A164" s="7">
        <v>156</v>
      </c>
      <c r="B164" s="152"/>
      <c r="C164" s="153" t="s">
        <v>395</v>
      </c>
      <c r="D164" s="154"/>
      <c r="E164" s="154"/>
      <c r="F164" s="155" t="s">
        <v>33</v>
      </c>
      <c r="G164" s="156"/>
    </row>
    <row r="165" spans="1:7" s="100" customFormat="1" ht="15" customHeight="1" thickBot="1" x14ac:dyDescent="0.25">
      <c r="A165" s="7">
        <v>157</v>
      </c>
      <c r="B165" s="64"/>
      <c r="C165" s="115" t="s">
        <v>153</v>
      </c>
      <c r="D165" s="41"/>
      <c r="E165" s="41"/>
      <c r="F165" s="42"/>
      <c r="G165" s="43"/>
    </row>
    <row r="166" spans="1:7" s="100" customFormat="1" ht="15" customHeight="1" x14ac:dyDescent="0.2">
      <c r="A166" s="7">
        <v>158</v>
      </c>
      <c r="B166" s="36"/>
      <c r="C166" s="37"/>
      <c r="D166" s="11"/>
      <c r="E166" s="11"/>
      <c r="F166" s="20"/>
      <c r="G166" s="20"/>
    </row>
    <row r="167" spans="1:7" s="101" customFormat="1" ht="15" customHeight="1" x14ac:dyDescent="0.2">
      <c r="A167" s="7">
        <v>159</v>
      </c>
      <c r="B167" s="8" t="s">
        <v>154</v>
      </c>
      <c r="C167" s="110" t="s">
        <v>155</v>
      </c>
      <c r="D167" s="9"/>
      <c r="E167" s="10"/>
      <c r="F167" s="10"/>
      <c r="G167" s="10"/>
    </row>
    <row r="168" spans="1:7" s="120" customFormat="1" ht="25.5" customHeight="1" x14ac:dyDescent="0.2">
      <c r="A168" s="7">
        <v>160</v>
      </c>
      <c r="B168" s="9">
        <v>1</v>
      </c>
      <c r="C168" s="119" t="s">
        <v>156</v>
      </c>
      <c r="D168" s="9" t="s">
        <v>104</v>
      </c>
      <c r="E168" s="10">
        <v>1</v>
      </c>
      <c r="F168" s="10"/>
      <c r="G168" s="10"/>
    </row>
    <row r="169" spans="1:7" s="120" customFormat="1" ht="25.5" customHeight="1" x14ac:dyDescent="0.2">
      <c r="A169" s="7">
        <v>161</v>
      </c>
      <c r="B169" s="9">
        <v>2</v>
      </c>
      <c r="C169" s="119" t="s">
        <v>157</v>
      </c>
      <c r="D169" s="9" t="s">
        <v>104</v>
      </c>
      <c r="E169" s="38">
        <v>1</v>
      </c>
      <c r="F169" s="10"/>
      <c r="G169" s="10"/>
    </row>
    <row r="170" spans="1:7" s="120" customFormat="1" ht="25.5" customHeight="1" x14ac:dyDescent="0.2">
      <c r="A170" s="7">
        <v>162</v>
      </c>
      <c r="B170" s="9">
        <v>3</v>
      </c>
      <c r="C170" s="119" t="s">
        <v>158</v>
      </c>
      <c r="D170" s="9" t="s">
        <v>104</v>
      </c>
      <c r="E170" s="38">
        <v>1</v>
      </c>
      <c r="F170" s="10"/>
      <c r="G170" s="10"/>
    </row>
    <row r="171" spans="1:7" s="120" customFormat="1" ht="25.5" customHeight="1" x14ac:dyDescent="0.2">
      <c r="A171" s="7">
        <v>163</v>
      </c>
      <c r="B171" s="9">
        <v>4</v>
      </c>
      <c r="C171" s="119" t="s">
        <v>159</v>
      </c>
      <c r="D171" s="9" t="s">
        <v>104</v>
      </c>
      <c r="E171" s="38">
        <v>1</v>
      </c>
      <c r="F171" s="10"/>
      <c r="G171" s="10"/>
    </row>
    <row r="172" spans="1:7" s="120" customFormat="1" ht="25.5" customHeight="1" x14ac:dyDescent="0.2">
      <c r="A172" s="7">
        <v>164</v>
      </c>
      <c r="B172" s="9">
        <v>5</v>
      </c>
      <c r="C172" s="119" t="s">
        <v>160</v>
      </c>
      <c r="D172" s="9" t="s">
        <v>104</v>
      </c>
      <c r="E172" s="10">
        <v>1</v>
      </c>
      <c r="F172" s="10"/>
      <c r="G172" s="10"/>
    </row>
    <row r="173" spans="1:7" s="120" customFormat="1" ht="25.5" customHeight="1" x14ac:dyDescent="0.2">
      <c r="A173" s="7">
        <v>165</v>
      </c>
      <c r="B173" s="9">
        <v>6</v>
      </c>
      <c r="C173" s="119" t="s">
        <v>161</v>
      </c>
      <c r="D173" s="9" t="s">
        <v>104</v>
      </c>
      <c r="E173" s="10">
        <v>2</v>
      </c>
      <c r="F173" s="10"/>
      <c r="G173" s="10"/>
    </row>
    <row r="174" spans="1:7" s="120" customFormat="1" ht="15" customHeight="1" x14ac:dyDescent="0.2">
      <c r="A174" s="7">
        <v>166</v>
      </c>
      <c r="B174" s="9">
        <v>7</v>
      </c>
      <c r="C174" s="119" t="s">
        <v>162</v>
      </c>
      <c r="D174" s="9" t="s">
        <v>163</v>
      </c>
      <c r="E174" s="10">
        <v>992</v>
      </c>
      <c r="F174" s="10"/>
      <c r="G174" s="10"/>
    </row>
    <row r="175" spans="1:7" s="120" customFormat="1" ht="15" customHeight="1" x14ac:dyDescent="0.2">
      <c r="A175" s="7">
        <v>167</v>
      </c>
      <c r="B175" s="9">
        <v>8</v>
      </c>
      <c r="C175" s="119" t="s">
        <v>164</v>
      </c>
      <c r="D175" s="9" t="s">
        <v>163</v>
      </c>
      <c r="E175" s="10">
        <v>992</v>
      </c>
      <c r="F175" s="10"/>
      <c r="G175" s="10"/>
    </row>
    <row r="176" spans="1:7" s="120" customFormat="1" ht="15" customHeight="1" x14ac:dyDescent="0.2">
      <c r="A176" s="7">
        <v>168</v>
      </c>
      <c r="B176" s="9">
        <v>9</v>
      </c>
      <c r="C176" s="119" t="s">
        <v>165</v>
      </c>
      <c r="D176" s="9" t="s">
        <v>163</v>
      </c>
      <c r="E176" s="10">
        <v>150</v>
      </c>
      <c r="F176" s="10"/>
      <c r="G176" s="10"/>
    </row>
    <row r="177" spans="1:7" s="120" customFormat="1" ht="15" customHeight="1" x14ac:dyDescent="0.2">
      <c r="A177" s="7">
        <v>169</v>
      </c>
      <c r="B177" s="9">
        <v>10</v>
      </c>
      <c r="C177" s="119" t="s">
        <v>166</v>
      </c>
      <c r="D177" s="9" t="s">
        <v>163</v>
      </c>
      <c r="E177" s="10">
        <v>300</v>
      </c>
      <c r="F177" s="10"/>
      <c r="G177" s="10"/>
    </row>
    <row r="178" spans="1:7" s="120" customFormat="1" ht="15" customHeight="1" x14ac:dyDescent="0.2">
      <c r="A178" s="7">
        <v>170</v>
      </c>
      <c r="B178" s="9">
        <v>11</v>
      </c>
      <c r="C178" s="119" t="s">
        <v>167</v>
      </c>
      <c r="D178" s="9" t="s">
        <v>163</v>
      </c>
      <c r="E178" s="10">
        <v>1600</v>
      </c>
      <c r="F178" s="10"/>
      <c r="G178" s="10"/>
    </row>
    <row r="179" spans="1:7" s="120" customFormat="1" ht="15" customHeight="1" x14ac:dyDescent="0.2">
      <c r="A179" s="7">
        <v>171</v>
      </c>
      <c r="B179" s="9">
        <v>12</v>
      </c>
      <c r="C179" s="119" t="s">
        <v>168</v>
      </c>
      <c r="D179" s="9" t="s">
        <v>169</v>
      </c>
      <c r="E179" s="10">
        <v>25</v>
      </c>
      <c r="F179" s="10"/>
      <c r="G179" s="10"/>
    </row>
    <row r="180" spans="1:7" s="120" customFormat="1" ht="25.5" x14ac:dyDescent="0.2">
      <c r="A180" s="7">
        <v>172</v>
      </c>
      <c r="B180" s="9">
        <v>13</v>
      </c>
      <c r="C180" s="119" t="s">
        <v>170</v>
      </c>
      <c r="D180" s="9" t="s">
        <v>163</v>
      </c>
      <c r="E180" s="10">
        <v>992</v>
      </c>
      <c r="F180" s="10"/>
      <c r="G180" s="10"/>
    </row>
    <row r="181" spans="1:7" s="120" customFormat="1" ht="15" customHeight="1" x14ac:dyDescent="0.2">
      <c r="A181" s="7">
        <v>173</v>
      </c>
      <c r="B181" s="9">
        <v>14</v>
      </c>
      <c r="C181" s="119" t="s">
        <v>171</v>
      </c>
      <c r="D181" s="9" t="s">
        <v>163</v>
      </c>
      <c r="E181" s="10">
        <v>1000</v>
      </c>
      <c r="F181" s="10"/>
      <c r="G181" s="10"/>
    </row>
    <row r="182" spans="1:7" s="120" customFormat="1" ht="42.75" customHeight="1" x14ac:dyDescent="0.2">
      <c r="A182" s="7">
        <v>174</v>
      </c>
      <c r="B182" s="9">
        <v>15</v>
      </c>
      <c r="C182" s="119" t="s">
        <v>172</v>
      </c>
      <c r="D182" s="9" t="s">
        <v>104</v>
      </c>
      <c r="E182" s="10">
        <v>7</v>
      </c>
      <c r="F182" s="10"/>
      <c r="G182" s="10"/>
    </row>
    <row r="183" spans="1:7" s="120" customFormat="1" ht="25.5" x14ac:dyDescent="0.2">
      <c r="A183" s="7">
        <v>175</v>
      </c>
      <c r="B183" s="9">
        <v>16</v>
      </c>
      <c r="C183" s="119" t="s">
        <v>173</v>
      </c>
      <c r="D183" s="9" t="s">
        <v>104</v>
      </c>
      <c r="E183" s="10">
        <v>44</v>
      </c>
      <c r="F183" s="10"/>
      <c r="G183" s="10"/>
    </row>
    <row r="184" spans="1:7" s="120" customFormat="1" ht="42.6" customHeight="1" x14ac:dyDescent="0.2">
      <c r="A184" s="7">
        <v>176</v>
      </c>
      <c r="B184" s="9">
        <v>17</v>
      </c>
      <c r="C184" s="119" t="s">
        <v>174</v>
      </c>
      <c r="D184" s="9" t="s">
        <v>104</v>
      </c>
      <c r="E184" s="10">
        <v>43</v>
      </c>
      <c r="F184" s="10"/>
      <c r="G184" s="10"/>
    </row>
    <row r="185" spans="1:7" s="120" customFormat="1" ht="42.6" customHeight="1" x14ac:dyDescent="0.2">
      <c r="A185" s="7">
        <v>177</v>
      </c>
      <c r="B185" s="9">
        <v>18</v>
      </c>
      <c r="C185" s="119" t="s">
        <v>175</v>
      </c>
      <c r="D185" s="9" t="s">
        <v>104</v>
      </c>
      <c r="E185" s="10">
        <v>1</v>
      </c>
      <c r="F185" s="10"/>
      <c r="G185" s="10"/>
    </row>
    <row r="186" spans="1:7" s="120" customFormat="1" ht="25.5" x14ac:dyDescent="0.2">
      <c r="A186" s="7">
        <v>178</v>
      </c>
      <c r="B186" s="9">
        <v>19</v>
      </c>
      <c r="C186" s="119" t="s">
        <v>176</v>
      </c>
      <c r="D186" s="9" t="s">
        <v>104</v>
      </c>
      <c r="E186" s="10">
        <v>21</v>
      </c>
      <c r="F186" s="10"/>
      <c r="G186" s="10"/>
    </row>
    <row r="187" spans="1:7" s="120" customFormat="1" ht="25.5" x14ac:dyDescent="0.2">
      <c r="A187" s="7">
        <v>179</v>
      </c>
      <c r="B187" s="9">
        <v>20</v>
      </c>
      <c r="C187" s="119" t="s">
        <v>177</v>
      </c>
      <c r="D187" s="9" t="s">
        <v>104</v>
      </c>
      <c r="E187" s="10">
        <v>22</v>
      </c>
      <c r="F187" s="10"/>
      <c r="G187" s="10"/>
    </row>
    <row r="188" spans="1:7" s="120" customFormat="1" ht="15" customHeight="1" x14ac:dyDescent="0.2">
      <c r="A188" s="7">
        <v>180</v>
      </c>
      <c r="B188" s="9">
        <v>21</v>
      </c>
      <c r="C188" s="119" t="s">
        <v>178</v>
      </c>
      <c r="D188" s="9" t="s">
        <v>104</v>
      </c>
      <c r="E188" s="10">
        <v>4</v>
      </c>
      <c r="F188" s="10"/>
      <c r="G188" s="10"/>
    </row>
    <row r="189" spans="1:7" s="120" customFormat="1" ht="25.5" customHeight="1" x14ac:dyDescent="0.2">
      <c r="A189" s="7">
        <v>181</v>
      </c>
      <c r="B189" s="9">
        <v>22</v>
      </c>
      <c r="C189" s="119" t="s">
        <v>179</v>
      </c>
      <c r="D189" s="9" t="s">
        <v>104</v>
      </c>
      <c r="E189" s="10">
        <v>3</v>
      </c>
      <c r="F189" s="10"/>
      <c r="G189" s="10"/>
    </row>
    <row r="190" spans="1:7" s="120" customFormat="1" ht="25.5" customHeight="1" x14ac:dyDescent="0.2">
      <c r="A190" s="7">
        <v>182</v>
      </c>
      <c r="B190" s="9">
        <v>23</v>
      </c>
      <c r="C190" s="119" t="s">
        <v>180</v>
      </c>
      <c r="D190" s="9" t="s">
        <v>104</v>
      </c>
      <c r="E190" s="10">
        <v>9</v>
      </c>
      <c r="F190" s="10"/>
      <c r="G190" s="10"/>
    </row>
    <row r="191" spans="1:7" s="120" customFormat="1" ht="25.5" customHeight="1" x14ac:dyDescent="0.2">
      <c r="A191" s="7">
        <v>183</v>
      </c>
      <c r="B191" s="9">
        <v>24</v>
      </c>
      <c r="C191" s="119" t="s">
        <v>181</v>
      </c>
      <c r="D191" s="9" t="s">
        <v>104</v>
      </c>
      <c r="E191" s="10">
        <v>4</v>
      </c>
      <c r="F191" s="10"/>
      <c r="G191" s="10"/>
    </row>
    <row r="192" spans="1:7" s="120" customFormat="1" ht="25.5" customHeight="1" x14ac:dyDescent="0.2">
      <c r="A192" s="7">
        <v>184</v>
      </c>
      <c r="B192" s="9">
        <v>25</v>
      </c>
      <c r="C192" s="121" t="s">
        <v>182</v>
      </c>
      <c r="D192" s="9" t="s">
        <v>104</v>
      </c>
      <c r="E192" s="10">
        <v>2</v>
      </c>
      <c r="F192" s="10"/>
      <c r="G192" s="10"/>
    </row>
    <row r="193" spans="1:7" s="120" customFormat="1" ht="25.5" customHeight="1" x14ac:dyDescent="0.2">
      <c r="A193" s="7">
        <v>185</v>
      </c>
      <c r="B193" s="9">
        <v>26</v>
      </c>
      <c r="C193" s="121" t="s">
        <v>183</v>
      </c>
      <c r="D193" s="9" t="s">
        <v>104</v>
      </c>
      <c r="E193" s="10">
        <v>9</v>
      </c>
      <c r="F193" s="10"/>
      <c r="G193" s="10"/>
    </row>
    <row r="194" spans="1:7" s="120" customFormat="1" ht="25.5" customHeight="1" x14ac:dyDescent="0.2">
      <c r="A194" s="7">
        <v>186</v>
      </c>
      <c r="B194" s="9">
        <v>27</v>
      </c>
      <c r="C194" s="121" t="s">
        <v>184</v>
      </c>
      <c r="D194" s="9" t="s">
        <v>163</v>
      </c>
      <c r="E194" s="10">
        <v>480</v>
      </c>
      <c r="F194" s="10"/>
      <c r="G194" s="10"/>
    </row>
    <row r="195" spans="1:7" s="120" customFormat="1" ht="25.5" customHeight="1" x14ac:dyDescent="0.2">
      <c r="A195" s="7">
        <v>187</v>
      </c>
      <c r="B195" s="9">
        <v>28</v>
      </c>
      <c r="C195" s="121" t="s">
        <v>185</v>
      </c>
      <c r="D195" s="9" t="s">
        <v>104</v>
      </c>
      <c r="E195" s="10">
        <v>16</v>
      </c>
      <c r="F195" s="10"/>
      <c r="G195" s="10"/>
    </row>
    <row r="196" spans="1:7" s="120" customFormat="1" ht="25.5" customHeight="1" x14ac:dyDescent="0.2">
      <c r="A196" s="7">
        <v>188</v>
      </c>
      <c r="B196" s="9">
        <v>29</v>
      </c>
      <c r="C196" s="121" t="s">
        <v>186</v>
      </c>
      <c r="D196" s="9" t="s">
        <v>104</v>
      </c>
      <c r="E196" s="10">
        <v>8</v>
      </c>
      <c r="F196" s="10"/>
      <c r="G196" s="10"/>
    </row>
    <row r="197" spans="1:7" s="120" customFormat="1" ht="25.5" customHeight="1" x14ac:dyDescent="0.2">
      <c r="A197" s="7">
        <v>189</v>
      </c>
      <c r="B197" s="9">
        <v>30</v>
      </c>
      <c r="C197" s="121" t="s">
        <v>187</v>
      </c>
      <c r="D197" s="9" t="s">
        <v>104</v>
      </c>
      <c r="E197" s="10">
        <v>4</v>
      </c>
      <c r="F197" s="10"/>
      <c r="G197" s="10"/>
    </row>
    <row r="198" spans="1:7" s="120" customFormat="1" ht="15" customHeight="1" x14ac:dyDescent="0.2">
      <c r="A198" s="7">
        <v>190</v>
      </c>
      <c r="B198" s="9">
        <v>31</v>
      </c>
      <c r="C198" s="122" t="s">
        <v>188</v>
      </c>
      <c r="D198" s="9" t="s">
        <v>163</v>
      </c>
      <c r="E198" s="10">
        <v>350</v>
      </c>
      <c r="F198" s="10"/>
      <c r="G198" s="10"/>
    </row>
    <row r="199" spans="1:7" s="120" customFormat="1" ht="15" customHeight="1" x14ac:dyDescent="0.2">
      <c r="A199" s="7">
        <v>191</v>
      </c>
      <c r="B199" s="9">
        <v>32</v>
      </c>
      <c r="C199" s="122" t="s">
        <v>189</v>
      </c>
      <c r="D199" s="9" t="s">
        <v>163</v>
      </c>
      <c r="E199" s="10">
        <v>750</v>
      </c>
      <c r="F199" s="10"/>
      <c r="G199" s="10"/>
    </row>
    <row r="200" spans="1:7" s="120" customFormat="1" ht="15" customHeight="1" x14ac:dyDescent="0.2">
      <c r="A200" s="7">
        <v>192</v>
      </c>
      <c r="B200" s="9">
        <v>33</v>
      </c>
      <c r="C200" s="122" t="s">
        <v>190</v>
      </c>
      <c r="D200" s="9" t="s">
        <v>163</v>
      </c>
      <c r="E200" s="10">
        <v>1350</v>
      </c>
      <c r="F200" s="10"/>
      <c r="G200" s="10"/>
    </row>
    <row r="201" spans="1:7" s="120" customFormat="1" ht="15" customHeight="1" x14ac:dyDescent="0.2">
      <c r="A201" s="7">
        <v>193</v>
      </c>
      <c r="B201" s="9">
        <v>34</v>
      </c>
      <c r="C201" s="122" t="s">
        <v>191</v>
      </c>
      <c r="D201" s="9" t="s">
        <v>163</v>
      </c>
      <c r="E201" s="10">
        <v>70</v>
      </c>
      <c r="F201" s="10"/>
      <c r="G201" s="10"/>
    </row>
    <row r="202" spans="1:7" s="120" customFormat="1" ht="15" customHeight="1" x14ac:dyDescent="0.2">
      <c r="A202" s="7">
        <v>194</v>
      </c>
      <c r="B202" s="9">
        <v>35</v>
      </c>
      <c r="C202" s="123" t="s">
        <v>192</v>
      </c>
      <c r="D202" s="9" t="s">
        <v>163</v>
      </c>
      <c r="E202" s="10">
        <v>10</v>
      </c>
      <c r="F202" s="10"/>
      <c r="G202" s="10"/>
    </row>
    <row r="203" spans="1:7" s="120" customFormat="1" ht="15" customHeight="1" x14ac:dyDescent="0.2">
      <c r="A203" s="7">
        <v>195</v>
      </c>
      <c r="B203" s="9">
        <v>36</v>
      </c>
      <c r="C203" s="121" t="s">
        <v>193</v>
      </c>
      <c r="D203" s="9" t="s">
        <v>104</v>
      </c>
      <c r="E203" s="10">
        <v>45</v>
      </c>
      <c r="F203" s="10"/>
      <c r="G203" s="10"/>
    </row>
    <row r="204" spans="1:7" s="120" customFormat="1" ht="15" customHeight="1" x14ac:dyDescent="0.2">
      <c r="A204" s="7">
        <v>196</v>
      </c>
      <c r="B204" s="9">
        <v>37</v>
      </c>
      <c r="C204" s="121" t="s">
        <v>194</v>
      </c>
      <c r="D204" s="9" t="s">
        <v>163</v>
      </c>
      <c r="E204" s="10">
        <v>90</v>
      </c>
      <c r="F204" s="10"/>
      <c r="G204" s="10"/>
    </row>
    <row r="205" spans="1:7" s="120" customFormat="1" ht="25.5" x14ac:dyDescent="0.2">
      <c r="A205" s="7">
        <v>197</v>
      </c>
      <c r="B205" s="9">
        <v>38</v>
      </c>
      <c r="C205" s="119" t="s">
        <v>195</v>
      </c>
      <c r="D205" s="9" t="s">
        <v>104</v>
      </c>
      <c r="E205" s="10">
        <v>45</v>
      </c>
      <c r="F205" s="10"/>
      <c r="G205" s="10"/>
    </row>
    <row r="206" spans="1:7" s="120" customFormat="1" ht="15" customHeight="1" x14ac:dyDescent="0.2">
      <c r="A206" s="7">
        <v>198</v>
      </c>
      <c r="B206" s="9">
        <v>39</v>
      </c>
      <c r="C206" s="119" t="s">
        <v>196</v>
      </c>
      <c r="D206" s="9" t="s">
        <v>104</v>
      </c>
      <c r="E206" s="10">
        <v>45</v>
      </c>
      <c r="F206" s="10"/>
      <c r="G206" s="10"/>
    </row>
    <row r="207" spans="1:7" s="120" customFormat="1" ht="15" customHeight="1" x14ac:dyDescent="0.2">
      <c r="A207" s="7">
        <v>199</v>
      </c>
      <c r="B207" s="9">
        <v>40</v>
      </c>
      <c r="C207" s="119" t="s">
        <v>197</v>
      </c>
      <c r="D207" s="9" t="s">
        <v>104</v>
      </c>
      <c r="E207" s="10">
        <v>120</v>
      </c>
      <c r="F207" s="10"/>
      <c r="G207" s="10"/>
    </row>
    <row r="208" spans="1:7" s="120" customFormat="1" ht="15" customHeight="1" x14ac:dyDescent="0.2">
      <c r="A208" s="7">
        <v>200</v>
      </c>
      <c r="B208" s="9">
        <v>41</v>
      </c>
      <c r="C208" s="119" t="s">
        <v>198</v>
      </c>
      <c r="D208" s="9" t="s">
        <v>104</v>
      </c>
      <c r="E208" s="10">
        <v>60</v>
      </c>
      <c r="F208" s="10"/>
      <c r="G208" s="10"/>
    </row>
    <row r="209" spans="1:7" s="120" customFormat="1" ht="15" customHeight="1" x14ac:dyDescent="0.2">
      <c r="A209" s="7">
        <v>201</v>
      </c>
      <c r="B209" s="9">
        <v>42</v>
      </c>
      <c r="C209" s="119" t="s">
        <v>199</v>
      </c>
      <c r="D209" s="9" t="s">
        <v>104</v>
      </c>
      <c r="E209" s="10">
        <v>2</v>
      </c>
      <c r="F209" s="10"/>
      <c r="G209" s="10"/>
    </row>
    <row r="210" spans="1:7" s="120" customFormat="1" ht="15" customHeight="1" x14ac:dyDescent="0.2">
      <c r="A210" s="7">
        <v>202</v>
      </c>
      <c r="B210" s="9">
        <v>43</v>
      </c>
      <c r="C210" s="119" t="s">
        <v>200</v>
      </c>
      <c r="D210" s="9" t="s">
        <v>104</v>
      </c>
      <c r="E210" s="10">
        <v>6</v>
      </c>
      <c r="F210" s="10"/>
      <c r="G210" s="10"/>
    </row>
    <row r="211" spans="1:7" s="120" customFormat="1" ht="15" customHeight="1" thickBot="1" x14ac:dyDescent="0.25">
      <c r="A211" s="7">
        <v>203</v>
      </c>
      <c r="B211" s="39">
        <v>44</v>
      </c>
      <c r="C211" s="124" t="s">
        <v>201</v>
      </c>
      <c r="D211" s="39" t="s">
        <v>104</v>
      </c>
      <c r="E211" s="40">
        <v>6</v>
      </c>
      <c r="F211" s="40"/>
      <c r="G211" s="10"/>
    </row>
    <row r="212" spans="1:7" s="100" customFormat="1" ht="15" customHeight="1" thickBot="1" x14ac:dyDescent="0.25">
      <c r="A212" s="7">
        <v>204</v>
      </c>
      <c r="B212" s="167"/>
      <c r="C212" s="153" t="s">
        <v>202</v>
      </c>
      <c r="D212" s="154"/>
      <c r="E212" s="154"/>
      <c r="F212" s="155"/>
      <c r="G212" s="156"/>
    </row>
    <row r="213" spans="1:7" s="100" customFormat="1" ht="15" customHeight="1" x14ac:dyDescent="0.2">
      <c r="A213" s="7">
        <v>205</v>
      </c>
      <c r="B213" s="44"/>
      <c r="C213" s="45"/>
      <c r="D213" s="46"/>
      <c r="E213" s="46"/>
      <c r="F213" s="47"/>
      <c r="G213" s="47"/>
    </row>
    <row r="214" spans="1:7" s="101" customFormat="1" ht="15" customHeight="1" x14ac:dyDescent="0.2">
      <c r="A214" s="7">
        <v>206</v>
      </c>
      <c r="B214" s="8" t="s">
        <v>203</v>
      </c>
      <c r="C214" s="110" t="s">
        <v>204</v>
      </c>
      <c r="D214" s="9"/>
      <c r="E214" s="10"/>
      <c r="F214" s="10"/>
      <c r="G214" s="10"/>
    </row>
    <row r="215" spans="1:7" s="126" customFormat="1" ht="15" customHeight="1" x14ac:dyDescent="0.2">
      <c r="A215" s="7">
        <v>207</v>
      </c>
      <c r="B215" s="48">
        <v>1</v>
      </c>
      <c r="C215" s="125" t="s">
        <v>205</v>
      </c>
      <c r="D215" s="48" t="s">
        <v>104</v>
      </c>
      <c r="E215" s="49">
        <v>1</v>
      </c>
      <c r="F215" s="50"/>
      <c r="G215" s="50"/>
    </row>
    <row r="216" spans="1:7" s="126" customFormat="1" ht="15" customHeight="1" x14ac:dyDescent="0.2">
      <c r="A216" s="7">
        <v>208</v>
      </c>
      <c r="B216" s="48">
        <v>2</v>
      </c>
      <c r="C216" s="125" t="s">
        <v>206</v>
      </c>
      <c r="D216" s="48" t="s">
        <v>104</v>
      </c>
      <c r="E216" s="49">
        <v>1</v>
      </c>
      <c r="F216" s="50"/>
      <c r="G216" s="50"/>
    </row>
    <row r="217" spans="1:7" s="126" customFormat="1" ht="15" customHeight="1" x14ac:dyDescent="0.2">
      <c r="A217" s="7">
        <v>209</v>
      </c>
      <c r="B217" s="48">
        <v>3</v>
      </c>
      <c r="C217" s="125" t="s">
        <v>207</v>
      </c>
      <c r="D217" s="48" t="s">
        <v>104</v>
      </c>
      <c r="E217" s="49">
        <v>1</v>
      </c>
      <c r="F217" s="50"/>
      <c r="G217" s="50"/>
    </row>
    <row r="218" spans="1:7" s="126" customFormat="1" ht="15" customHeight="1" x14ac:dyDescent="0.2">
      <c r="A218" s="7">
        <v>210</v>
      </c>
      <c r="B218" s="48">
        <v>4</v>
      </c>
      <c r="C218" s="127" t="s">
        <v>208</v>
      </c>
      <c r="D218" s="48" t="s">
        <v>104</v>
      </c>
      <c r="E218" s="49">
        <v>2</v>
      </c>
      <c r="F218" s="50"/>
      <c r="G218" s="50"/>
    </row>
    <row r="219" spans="1:7" s="126" customFormat="1" ht="15" customHeight="1" x14ac:dyDescent="0.2">
      <c r="A219" s="7">
        <v>211</v>
      </c>
      <c r="B219" s="48">
        <v>5</v>
      </c>
      <c r="C219" s="128" t="s">
        <v>209</v>
      </c>
      <c r="D219" s="48" t="s">
        <v>104</v>
      </c>
      <c r="E219" s="49">
        <v>1</v>
      </c>
      <c r="F219" s="51"/>
      <c r="G219" s="50"/>
    </row>
    <row r="220" spans="1:7" s="126" customFormat="1" ht="15" customHeight="1" x14ac:dyDescent="0.2">
      <c r="A220" s="7">
        <v>212</v>
      </c>
      <c r="B220" s="48">
        <v>6</v>
      </c>
      <c r="C220" s="128" t="s">
        <v>210</v>
      </c>
      <c r="D220" s="48" t="s">
        <v>104</v>
      </c>
      <c r="E220" s="49">
        <v>3</v>
      </c>
      <c r="F220" s="51"/>
      <c r="G220" s="50"/>
    </row>
    <row r="221" spans="1:7" s="126" customFormat="1" ht="15" customHeight="1" x14ac:dyDescent="0.2">
      <c r="A221" s="7">
        <v>213</v>
      </c>
      <c r="B221" s="48">
        <v>7</v>
      </c>
      <c r="C221" s="128" t="s">
        <v>211</v>
      </c>
      <c r="D221" s="48" t="s">
        <v>104</v>
      </c>
      <c r="E221" s="49">
        <v>1</v>
      </c>
      <c r="F221" s="51"/>
      <c r="G221" s="50"/>
    </row>
    <row r="222" spans="1:7" s="126" customFormat="1" ht="15" customHeight="1" x14ac:dyDescent="0.2">
      <c r="A222" s="7">
        <v>214</v>
      </c>
      <c r="B222" s="48">
        <v>8</v>
      </c>
      <c r="C222" s="128" t="s">
        <v>212</v>
      </c>
      <c r="D222" s="48" t="s">
        <v>104</v>
      </c>
      <c r="E222" s="49">
        <v>1</v>
      </c>
      <c r="F222" s="51"/>
      <c r="G222" s="50"/>
    </row>
    <row r="223" spans="1:7" s="126" customFormat="1" ht="15" customHeight="1" x14ac:dyDescent="0.2">
      <c r="A223" s="7">
        <v>215</v>
      </c>
      <c r="B223" s="48">
        <v>9</v>
      </c>
      <c r="C223" s="128" t="s">
        <v>213</v>
      </c>
      <c r="D223" s="48" t="s">
        <v>104</v>
      </c>
      <c r="E223" s="49">
        <v>16</v>
      </c>
      <c r="F223" s="51"/>
      <c r="G223" s="50"/>
    </row>
    <row r="224" spans="1:7" s="126" customFormat="1" ht="15" customHeight="1" x14ac:dyDescent="0.2">
      <c r="A224" s="7">
        <v>216</v>
      </c>
      <c r="B224" s="48">
        <v>10</v>
      </c>
      <c r="C224" s="128" t="s">
        <v>214</v>
      </c>
      <c r="D224" s="48" t="s">
        <v>104</v>
      </c>
      <c r="E224" s="49">
        <v>8</v>
      </c>
      <c r="F224" s="50"/>
      <c r="G224" s="50"/>
    </row>
    <row r="225" spans="1:7" s="126" customFormat="1" ht="15" customHeight="1" x14ac:dyDescent="0.2">
      <c r="A225" s="7">
        <v>217</v>
      </c>
      <c r="B225" s="48">
        <v>11</v>
      </c>
      <c r="C225" s="128" t="s">
        <v>215</v>
      </c>
      <c r="D225" s="48" t="s">
        <v>104</v>
      </c>
      <c r="E225" s="49">
        <v>4</v>
      </c>
      <c r="F225" s="50"/>
      <c r="G225" s="50"/>
    </row>
    <row r="226" spans="1:7" s="126" customFormat="1" ht="15" customHeight="1" x14ac:dyDescent="0.2">
      <c r="A226" s="7">
        <v>218</v>
      </c>
      <c r="B226" s="48">
        <v>12</v>
      </c>
      <c r="C226" s="127" t="s">
        <v>216</v>
      </c>
      <c r="D226" s="48" t="s">
        <v>104</v>
      </c>
      <c r="E226" s="49">
        <v>1</v>
      </c>
      <c r="F226" s="50"/>
      <c r="G226" s="50"/>
    </row>
    <row r="227" spans="1:7" s="126" customFormat="1" ht="15" customHeight="1" x14ac:dyDescent="0.2">
      <c r="A227" s="7">
        <v>219</v>
      </c>
      <c r="B227" s="48">
        <v>13</v>
      </c>
      <c r="C227" s="128" t="s">
        <v>217</v>
      </c>
      <c r="D227" s="48" t="s">
        <v>104</v>
      </c>
      <c r="E227" s="49">
        <v>2</v>
      </c>
      <c r="F227" s="50"/>
      <c r="G227" s="50"/>
    </row>
    <row r="228" spans="1:7" s="126" customFormat="1" ht="15" customHeight="1" x14ac:dyDescent="0.2">
      <c r="A228" s="7">
        <v>220</v>
      </c>
      <c r="B228" s="48">
        <v>14</v>
      </c>
      <c r="C228" s="128" t="s">
        <v>218</v>
      </c>
      <c r="D228" s="48" t="s">
        <v>104</v>
      </c>
      <c r="E228" s="49">
        <v>2</v>
      </c>
      <c r="F228" s="50"/>
      <c r="G228" s="50"/>
    </row>
    <row r="229" spans="1:7" s="126" customFormat="1" ht="15" customHeight="1" x14ac:dyDescent="0.2">
      <c r="A229" s="7">
        <v>221</v>
      </c>
      <c r="B229" s="48">
        <v>15</v>
      </c>
      <c r="C229" s="128" t="s">
        <v>219</v>
      </c>
      <c r="D229" s="48" t="s">
        <v>104</v>
      </c>
      <c r="E229" s="49">
        <v>4</v>
      </c>
      <c r="F229" s="50"/>
      <c r="G229" s="50"/>
    </row>
    <row r="230" spans="1:7" s="126" customFormat="1" ht="15" customHeight="1" x14ac:dyDescent="0.2">
      <c r="A230" s="7">
        <v>222</v>
      </c>
      <c r="B230" s="48">
        <v>16</v>
      </c>
      <c r="C230" s="128" t="s">
        <v>220</v>
      </c>
      <c r="D230" s="48" t="s">
        <v>104</v>
      </c>
      <c r="E230" s="49">
        <v>2</v>
      </c>
      <c r="F230" s="50"/>
      <c r="G230" s="50"/>
    </row>
    <row r="231" spans="1:7" s="126" customFormat="1" ht="15" customHeight="1" x14ac:dyDescent="0.2">
      <c r="A231" s="7">
        <v>223</v>
      </c>
      <c r="B231" s="48">
        <v>17</v>
      </c>
      <c r="C231" s="128" t="s">
        <v>221</v>
      </c>
      <c r="D231" s="48" t="s">
        <v>104</v>
      </c>
      <c r="E231" s="49">
        <v>2</v>
      </c>
      <c r="F231" s="50"/>
      <c r="G231" s="50"/>
    </row>
    <row r="232" spans="1:7" s="126" customFormat="1" ht="15" customHeight="1" x14ac:dyDescent="0.2">
      <c r="A232" s="7">
        <v>224</v>
      </c>
      <c r="B232" s="48">
        <v>18</v>
      </c>
      <c r="C232" s="128" t="s">
        <v>222</v>
      </c>
      <c r="D232" s="48" t="s">
        <v>104</v>
      </c>
      <c r="E232" s="49">
        <v>1</v>
      </c>
      <c r="F232" s="50"/>
      <c r="G232" s="50"/>
    </row>
    <row r="233" spans="1:7" s="126" customFormat="1" ht="15" customHeight="1" x14ac:dyDescent="0.2">
      <c r="A233" s="7">
        <v>225</v>
      </c>
      <c r="B233" s="48">
        <v>19</v>
      </c>
      <c r="C233" s="128" t="s">
        <v>223</v>
      </c>
      <c r="D233" s="48" t="s">
        <v>104</v>
      </c>
      <c r="E233" s="49">
        <v>23</v>
      </c>
      <c r="F233" s="50"/>
      <c r="G233" s="50"/>
    </row>
    <row r="234" spans="1:7" s="126" customFormat="1" ht="15" customHeight="1" x14ac:dyDescent="0.2">
      <c r="A234" s="7">
        <v>226</v>
      </c>
      <c r="B234" s="48">
        <v>20</v>
      </c>
      <c r="C234" s="128" t="s">
        <v>224</v>
      </c>
      <c r="D234" s="48" t="s">
        <v>104</v>
      </c>
      <c r="E234" s="49">
        <v>23</v>
      </c>
      <c r="F234" s="50"/>
      <c r="G234" s="50"/>
    </row>
    <row r="235" spans="1:7" s="126" customFormat="1" ht="15" customHeight="1" x14ac:dyDescent="0.2">
      <c r="A235" s="7">
        <v>227</v>
      </c>
      <c r="B235" s="48">
        <v>21</v>
      </c>
      <c r="C235" s="128" t="s">
        <v>225</v>
      </c>
      <c r="D235" s="48" t="s">
        <v>104</v>
      </c>
      <c r="E235" s="49">
        <v>8</v>
      </c>
      <c r="F235" s="50"/>
      <c r="G235" s="50"/>
    </row>
    <row r="236" spans="1:7" s="126" customFormat="1" ht="15" customHeight="1" x14ac:dyDescent="0.2">
      <c r="A236" s="7">
        <v>228</v>
      </c>
      <c r="B236" s="48">
        <v>22</v>
      </c>
      <c r="C236" s="128" t="s">
        <v>226</v>
      </c>
      <c r="D236" s="48" t="s">
        <v>104</v>
      </c>
      <c r="E236" s="49">
        <v>26</v>
      </c>
      <c r="F236" s="50"/>
      <c r="G236" s="50"/>
    </row>
    <row r="237" spans="1:7" s="126" customFormat="1" ht="15" customHeight="1" x14ac:dyDescent="0.2">
      <c r="A237" s="7">
        <v>229</v>
      </c>
      <c r="B237" s="48">
        <v>23</v>
      </c>
      <c r="C237" s="128" t="s">
        <v>227</v>
      </c>
      <c r="D237" s="48" t="s">
        <v>104</v>
      </c>
      <c r="E237" s="49">
        <v>54</v>
      </c>
      <c r="F237" s="50"/>
      <c r="G237" s="50"/>
    </row>
    <row r="238" spans="1:7" s="126" customFormat="1" ht="15" customHeight="1" x14ac:dyDescent="0.2">
      <c r="A238" s="7">
        <v>230</v>
      </c>
      <c r="B238" s="48">
        <v>24</v>
      </c>
      <c r="C238" s="128" t="s">
        <v>228</v>
      </c>
      <c r="D238" s="48" t="s">
        <v>104</v>
      </c>
      <c r="E238" s="49">
        <v>36</v>
      </c>
      <c r="F238" s="50"/>
      <c r="G238" s="50"/>
    </row>
    <row r="239" spans="1:7" s="126" customFormat="1" ht="15" customHeight="1" x14ac:dyDescent="0.2">
      <c r="A239" s="7">
        <v>231</v>
      </c>
      <c r="B239" s="48">
        <v>25</v>
      </c>
      <c r="C239" s="128" t="s">
        <v>229</v>
      </c>
      <c r="D239" s="48" t="s">
        <v>163</v>
      </c>
      <c r="E239" s="49">
        <v>375</v>
      </c>
      <c r="F239" s="50"/>
      <c r="G239" s="50"/>
    </row>
    <row r="240" spans="1:7" s="126" customFormat="1" ht="15" customHeight="1" x14ac:dyDescent="0.2">
      <c r="A240" s="7">
        <v>232</v>
      </c>
      <c r="B240" s="48">
        <v>26</v>
      </c>
      <c r="C240" s="128" t="s">
        <v>230</v>
      </c>
      <c r="D240" s="48" t="s">
        <v>163</v>
      </c>
      <c r="E240" s="49">
        <v>1545</v>
      </c>
      <c r="F240" s="50"/>
      <c r="G240" s="50"/>
    </row>
    <row r="241" spans="1:7" s="126" customFormat="1" ht="15" customHeight="1" x14ac:dyDescent="0.2">
      <c r="A241" s="7">
        <v>233</v>
      </c>
      <c r="B241" s="48">
        <v>27</v>
      </c>
      <c r="C241" s="128" t="s">
        <v>231</v>
      </c>
      <c r="D241" s="48" t="s">
        <v>163</v>
      </c>
      <c r="E241" s="49">
        <v>270</v>
      </c>
      <c r="F241" s="50"/>
      <c r="G241" s="50"/>
    </row>
    <row r="242" spans="1:7" s="126" customFormat="1" ht="15" customHeight="1" thickBot="1" x14ac:dyDescent="0.25">
      <c r="A242" s="7">
        <v>234</v>
      </c>
      <c r="B242" s="52">
        <v>28</v>
      </c>
      <c r="C242" s="129" t="s">
        <v>232</v>
      </c>
      <c r="D242" s="52" t="s">
        <v>163</v>
      </c>
      <c r="E242" s="53">
        <v>980</v>
      </c>
      <c r="F242" s="54"/>
      <c r="G242" s="50"/>
    </row>
    <row r="243" spans="1:7" s="100" customFormat="1" ht="27.75" customHeight="1" thickBot="1" x14ac:dyDescent="0.25">
      <c r="A243" s="7">
        <v>235</v>
      </c>
      <c r="B243" s="167"/>
      <c r="C243" s="153" t="s">
        <v>233</v>
      </c>
      <c r="D243" s="154"/>
      <c r="E243" s="154"/>
      <c r="F243" s="155"/>
      <c r="G243" s="156"/>
    </row>
    <row r="244" spans="1:7" s="100" customFormat="1" ht="15" customHeight="1" x14ac:dyDescent="0.2">
      <c r="A244" s="7">
        <v>236</v>
      </c>
      <c r="B244" s="44"/>
      <c r="C244" s="45"/>
      <c r="D244" s="46"/>
      <c r="E244" s="46"/>
      <c r="F244" s="47"/>
      <c r="G244" s="47"/>
    </row>
    <row r="245" spans="1:7" s="101" customFormat="1" ht="25.5" customHeight="1" x14ac:dyDescent="0.2">
      <c r="A245" s="7">
        <v>237</v>
      </c>
      <c r="B245" s="8" t="s">
        <v>234</v>
      </c>
      <c r="C245" s="110" t="s">
        <v>235</v>
      </c>
      <c r="D245" s="9"/>
      <c r="E245" s="10"/>
      <c r="F245" s="10"/>
      <c r="G245" s="10"/>
    </row>
    <row r="246" spans="1:7" s="100" customFormat="1" ht="25.5" customHeight="1" x14ac:dyDescent="0.2">
      <c r="A246" s="7">
        <v>238</v>
      </c>
      <c r="B246" s="8"/>
      <c r="C246" s="37" t="s">
        <v>236</v>
      </c>
      <c r="D246" s="11"/>
      <c r="E246" s="11"/>
      <c r="F246" s="20"/>
      <c r="G246" s="20"/>
    </row>
    <row r="247" spans="1:7" ht="15" customHeight="1" x14ac:dyDescent="0.2">
      <c r="A247" s="7">
        <v>239</v>
      </c>
      <c r="B247" s="55">
        <v>1</v>
      </c>
      <c r="C247" s="130" t="s">
        <v>237</v>
      </c>
      <c r="D247" s="39" t="s">
        <v>104</v>
      </c>
      <c r="E247" s="11">
        <v>1</v>
      </c>
      <c r="F247" s="131"/>
      <c r="G247" s="10"/>
    </row>
    <row r="248" spans="1:7" ht="15" customHeight="1" x14ac:dyDescent="0.2">
      <c r="A248" s="7">
        <v>240</v>
      </c>
      <c r="B248" s="55">
        <v>2</v>
      </c>
      <c r="C248" s="130" t="s">
        <v>238</v>
      </c>
      <c r="D248" s="9" t="s">
        <v>104</v>
      </c>
      <c r="E248" s="11">
        <v>1</v>
      </c>
      <c r="F248" s="131"/>
      <c r="G248" s="10"/>
    </row>
    <row r="249" spans="1:7" ht="15" customHeight="1" x14ac:dyDescent="0.2">
      <c r="A249" s="7">
        <v>241</v>
      </c>
      <c r="B249" s="55">
        <v>3</v>
      </c>
      <c r="C249" s="130" t="s">
        <v>239</v>
      </c>
      <c r="D249" s="9" t="s">
        <v>104</v>
      </c>
      <c r="E249" s="11">
        <v>1</v>
      </c>
      <c r="F249" s="131"/>
      <c r="G249" s="10"/>
    </row>
    <row r="250" spans="1:7" ht="15" customHeight="1" x14ac:dyDescent="0.2">
      <c r="A250" s="7">
        <v>242</v>
      </c>
      <c r="B250" s="55">
        <v>4</v>
      </c>
      <c r="C250" s="130" t="s">
        <v>240</v>
      </c>
      <c r="D250" s="9" t="s">
        <v>104</v>
      </c>
      <c r="E250" s="11">
        <v>2</v>
      </c>
      <c r="F250" s="131"/>
      <c r="G250" s="10"/>
    </row>
    <row r="251" spans="1:7" ht="15" customHeight="1" x14ac:dyDescent="0.2">
      <c r="A251" s="7">
        <v>243</v>
      </c>
      <c r="B251" s="55">
        <v>5</v>
      </c>
      <c r="C251" s="130" t="s">
        <v>241</v>
      </c>
      <c r="D251" s="9" t="s">
        <v>104</v>
      </c>
      <c r="E251" s="11">
        <v>2</v>
      </c>
      <c r="F251" s="131"/>
      <c r="G251" s="10"/>
    </row>
    <row r="252" spans="1:7" ht="15" customHeight="1" x14ac:dyDescent="0.2">
      <c r="A252" s="7">
        <v>244</v>
      </c>
      <c r="B252" s="55">
        <v>6</v>
      </c>
      <c r="C252" s="130" t="s">
        <v>242</v>
      </c>
      <c r="D252" s="11" t="s">
        <v>104</v>
      </c>
      <c r="E252" s="11">
        <v>1</v>
      </c>
      <c r="F252" s="131"/>
      <c r="G252" s="10"/>
    </row>
    <row r="253" spans="1:7" ht="15" customHeight="1" x14ac:dyDescent="0.2">
      <c r="A253" s="7">
        <v>245</v>
      </c>
      <c r="B253" s="55">
        <v>7</v>
      </c>
      <c r="C253" s="130" t="s">
        <v>243</v>
      </c>
      <c r="D253" s="11" t="s">
        <v>104</v>
      </c>
      <c r="E253" s="11">
        <v>1</v>
      </c>
      <c r="F253" s="131"/>
      <c r="G253" s="10"/>
    </row>
    <row r="254" spans="1:7" ht="15" customHeight="1" x14ac:dyDescent="0.2">
      <c r="A254" s="7">
        <v>246</v>
      </c>
      <c r="B254" s="55">
        <v>8</v>
      </c>
      <c r="C254" s="130" t="s">
        <v>244</v>
      </c>
      <c r="D254" s="11" t="s">
        <v>104</v>
      </c>
      <c r="E254" s="11">
        <v>1</v>
      </c>
      <c r="F254" s="131"/>
      <c r="G254" s="10"/>
    </row>
    <row r="255" spans="1:7" ht="15" customHeight="1" x14ac:dyDescent="0.2">
      <c r="A255" s="7">
        <v>247</v>
      </c>
      <c r="B255" s="55">
        <v>9</v>
      </c>
      <c r="C255" s="130" t="s">
        <v>245</v>
      </c>
      <c r="D255" s="11" t="s">
        <v>104</v>
      </c>
      <c r="E255" s="11">
        <v>2</v>
      </c>
      <c r="F255" s="131"/>
      <c r="G255" s="10"/>
    </row>
    <row r="256" spans="1:7" ht="15" customHeight="1" x14ac:dyDescent="0.2">
      <c r="A256" s="7">
        <v>248</v>
      </c>
      <c r="B256" s="55">
        <v>10</v>
      </c>
      <c r="C256" s="130" t="s">
        <v>246</v>
      </c>
      <c r="D256" s="11" t="s">
        <v>104</v>
      </c>
      <c r="E256" s="11">
        <v>1</v>
      </c>
      <c r="F256" s="131"/>
      <c r="G256" s="10"/>
    </row>
    <row r="257" spans="1:7" ht="15" customHeight="1" x14ac:dyDescent="0.2">
      <c r="A257" s="7">
        <v>249</v>
      </c>
      <c r="B257" s="55">
        <v>11</v>
      </c>
      <c r="C257" s="130" t="s">
        <v>247</v>
      </c>
      <c r="D257" s="11" t="s">
        <v>104</v>
      </c>
      <c r="E257" s="11">
        <v>1</v>
      </c>
      <c r="F257" s="131"/>
      <c r="G257" s="10"/>
    </row>
    <row r="258" spans="1:7" ht="15" customHeight="1" x14ac:dyDescent="0.2">
      <c r="A258" s="7">
        <v>250</v>
      </c>
      <c r="B258" s="55">
        <v>12</v>
      </c>
      <c r="C258" s="130" t="s">
        <v>248</v>
      </c>
      <c r="D258" s="11" t="s">
        <v>249</v>
      </c>
      <c r="E258" s="11">
        <v>12</v>
      </c>
      <c r="F258" s="131"/>
      <c r="G258" s="10"/>
    </row>
    <row r="259" spans="1:7" ht="15" customHeight="1" x14ac:dyDescent="0.2">
      <c r="A259" s="7">
        <v>251</v>
      </c>
      <c r="B259" s="55">
        <v>13</v>
      </c>
      <c r="C259" s="130" t="s">
        <v>250</v>
      </c>
      <c r="D259" s="11" t="s">
        <v>249</v>
      </c>
      <c r="E259" s="11">
        <v>17</v>
      </c>
      <c r="F259" s="131"/>
      <c r="G259" s="10"/>
    </row>
    <row r="260" spans="1:7" ht="15" customHeight="1" x14ac:dyDescent="0.2">
      <c r="A260" s="7">
        <v>252</v>
      </c>
      <c r="B260" s="55">
        <v>14</v>
      </c>
      <c r="C260" s="130" t="s">
        <v>251</v>
      </c>
      <c r="D260" s="11" t="s">
        <v>249</v>
      </c>
      <c r="E260" s="11">
        <v>5</v>
      </c>
      <c r="F260" s="131"/>
      <c r="G260" s="10"/>
    </row>
    <row r="261" spans="1:7" ht="15" customHeight="1" x14ac:dyDescent="0.2">
      <c r="A261" s="7">
        <v>253</v>
      </c>
      <c r="B261" s="55">
        <v>15</v>
      </c>
      <c r="C261" s="130" t="s">
        <v>252</v>
      </c>
      <c r="D261" s="11" t="s">
        <v>249</v>
      </c>
      <c r="E261" s="11">
        <v>12</v>
      </c>
      <c r="F261" s="131"/>
      <c r="G261" s="10"/>
    </row>
    <row r="262" spans="1:7" ht="15" customHeight="1" x14ac:dyDescent="0.2">
      <c r="A262" s="7">
        <v>254</v>
      </c>
      <c r="B262" s="55">
        <v>16</v>
      </c>
      <c r="C262" s="130" t="s">
        <v>253</v>
      </c>
      <c r="D262" s="11" t="s">
        <v>249</v>
      </c>
      <c r="E262" s="11">
        <v>14</v>
      </c>
      <c r="F262" s="131"/>
      <c r="G262" s="10"/>
    </row>
    <row r="263" spans="1:7" ht="15" customHeight="1" x14ac:dyDescent="0.2">
      <c r="A263" s="7">
        <v>255</v>
      </c>
      <c r="B263" s="55">
        <v>17</v>
      </c>
      <c r="C263" s="130" t="s">
        <v>254</v>
      </c>
      <c r="D263" s="11" t="s">
        <v>249</v>
      </c>
      <c r="E263" s="11">
        <v>6</v>
      </c>
      <c r="F263" s="131"/>
      <c r="G263" s="10"/>
    </row>
    <row r="264" spans="1:7" ht="15" customHeight="1" x14ac:dyDescent="0.2">
      <c r="A264" s="7">
        <v>256</v>
      </c>
      <c r="B264" s="55">
        <v>18</v>
      </c>
      <c r="C264" s="130" t="s">
        <v>255</v>
      </c>
      <c r="D264" s="11" t="s">
        <v>249</v>
      </c>
      <c r="E264" s="11">
        <v>14</v>
      </c>
      <c r="F264" s="131"/>
      <c r="G264" s="10"/>
    </row>
    <row r="265" spans="1:7" ht="15" customHeight="1" x14ac:dyDescent="0.2">
      <c r="A265" s="7">
        <v>257</v>
      </c>
      <c r="B265" s="55">
        <v>19</v>
      </c>
      <c r="C265" s="130" t="s">
        <v>256</v>
      </c>
      <c r="D265" s="11" t="s">
        <v>249</v>
      </c>
      <c r="E265" s="11">
        <v>2</v>
      </c>
      <c r="F265" s="131"/>
      <c r="G265" s="10"/>
    </row>
    <row r="266" spans="1:7" ht="15" customHeight="1" x14ac:dyDescent="0.2">
      <c r="A266" s="7">
        <v>258</v>
      </c>
      <c r="B266" s="55">
        <v>20</v>
      </c>
      <c r="C266" s="130" t="s">
        <v>257</v>
      </c>
      <c r="D266" s="11" t="s">
        <v>249</v>
      </c>
      <c r="E266" s="11">
        <v>10</v>
      </c>
      <c r="F266" s="131"/>
      <c r="G266" s="10"/>
    </row>
    <row r="267" spans="1:7" ht="15" customHeight="1" x14ac:dyDescent="0.2">
      <c r="A267" s="7">
        <v>259</v>
      </c>
      <c r="B267" s="55">
        <v>21</v>
      </c>
      <c r="C267" s="130" t="s">
        <v>258</v>
      </c>
      <c r="D267" s="11" t="s">
        <v>249</v>
      </c>
      <c r="E267" s="11">
        <v>12</v>
      </c>
      <c r="F267" s="131"/>
      <c r="G267" s="10"/>
    </row>
    <row r="268" spans="1:7" ht="15" customHeight="1" x14ac:dyDescent="0.2">
      <c r="A268" s="7">
        <v>260</v>
      </c>
      <c r="B268" s="55">
        <v>22</v>
      </c>
      <c r="C268" s="130" t="s">
        <v>259</v>
      </c>
      <c r="D268" s="11" t="s">
        <v>249</v>
      </c>
      <c r="E268" s="11">
        <v>5</v>
      </c>
      <c r="F268" s="131"/>
      <c r="G268" s="10"/>
    </row>
    <row r="269" spans="1:7" ht="25.5" x14ac:dyDescent="0.2">
      <c r="A269" s="7">
        <v>261</v>
      </c>
      <c r="B269" s="55">
        <v>23</v>
      </c>
      <c r="C269" s="132" t="s">
        <v>260</v>
      </c>
      <c r="D269" s="11" t="s">
        <v>261</v>
      </c>
      <c r="E269" s="11">
        <v>1</v>
      </c>
      <c r="F269" s="131"/>
      <c r="G269" s="10"/>
    </row>
    <row r="270" spans="1:7" ht="15" customHeight="1" x14ac:dyDescent="0.2">
      <c r="A270" s="7">
        <v>262</v>
      </c>
      <c r="B270" s="55">
        <v>24</v>
      </c>
      <c r="C270" s="130" t="s">
        <v>262</v>
      </c>
      <c r="D270" s="11" t="s">
        <v>249</v>
      </c>
      <c r="E270" s="11">
        <v>14</v>
      </c>
      <c r="F270" s="131"/>
      <c r="G270" s="10"/>
    </row>
    <row r="271" spans="1:7" ht="15" customHeight="1" x14ac:dyDescent="0.2">
      <c r="A271" s="7">
        <v>263</v>
      </c>
      <c r="B271" s="55">
        <v>25</v>
      </c>
      <c r="C271" s="130" t="s">
        <v>263</v>
      </c>
      <c r="D271" s="11" t="s">
        <v>249</v>
      </c>
      <c r="E271" s="11">
        <v>1</v>
      </c>
      <c r="F271" s="131"/>
      <c r="G271" s="10"/>
    </row>
    <row r="272" spans="1:7" ht="15" customHeight="1" x14ac:dyDescent="0.2">
      <c r="A272" s="7">
        <v>264</v>
      </c>
      <c r="B272" s="55">
        <v>26</v>
      </c>
      <c r="C272" s="130" t="s">
        <v>264</v>
      </c>
      <c r="D272" s="11" t="s">
        <v>104</v>
      </c>
      <c r="E272" s="11">
        <v>1</v>
      </c>
      <c r="F272" s="131"/>
      <c r="G272" s="10"/>
    </row>
    <row r="273" spans="1:7" ht="15" customHeight="1" x14ac:dyDescent="0.2">
      <c r="A273" s="7">
        <v>265</v>
      </c>
      <c r="B273" s="32"/>
      <c r="C273" s="33"/>
      <c r="D273" s="32"/>
      <c r="E273" s="56"/>
      <c r="F273" s="35"/>
      <c r="G273" s="35"/>
    </row>
    <row r="274" spans="1:7" s="100" customFormat="1" ht="25.5" customHeight="1" x14ac:dyDescent="0.2">
      <c r="A274" s="7">
        <v>266</v>
      </c>
      <c r="B274" s="8"/>
      <c r="C274" s="37" t="s">
        <v>265</v>
      </c>
      <c r="D274" s="11"/>
      <c r="E274" s="11"/>
      <c r="F274" s="20"/>
      <c r="G274" s="20"/>
    </row>
    <row r="275" spans="1:7" ht="15" customHeight="1" x14ac:dyDescent="0.2">
      <c r="A275" s="7">
        <v>267</v>
      </c>
      <c r="B275" s="55">
        <v>1</v>
      </c>
      <c r="C275" s="130" t="s">
        <v>266</v>
      </c>
      <c r="D275" s="39" t="s">
        <v>104</v>
      </c>
      <c r="E275" s="11">
        <v>1</v>
      </c>
      <c r="F275" s="131"/>
      <c r="G275" s="10"/>
    </row>
    <row r="276" spans="1:7" ht="25.5" x14ac:dyDescent="0.2">
      <c r="A276" s="7">
        <v>268</v>
      </c>
      <c r="B276" s="55">
        <v>2</v>
      </c>
      <c r="C276" s="132" t="s">
        <v>267</v>
      </c>
      <c r="D276" s="9" t="s">
        <v>104</v>
      </c>
      <c r="E276" s="11">
        <v>1</v>
      </c>
      <c r="F276" s="131"/>
      <c r="G276" s="10"/>
    </row>
    <row r="277" spans="1:7" ht="15" customHeight="1" x14ac:dyDescent="0.2">
      <c r="A277" s="7">
        <v>269</v>
      </c>
      <c r="B277" s="55">
        <v>3</v>
      </c>
      <c r="C277" s="130" t="s">
        <v>239</v>
      </c>
      <c r="D277" s="9" t="s">
        <v>104</v>
      </c>
      <c r="E277" s="11">
        <v>1</v>
      </c>
      <c r="F277" s="131"/>
      <c r="G277" s="10"/>
    </row>
    <row r="278" spans="1:7" ht="15" customHeight="1" x14ac:dyDescent="0.2">
      <c r="A278" s="7">
        <v>270</v>
      </c>
      <c r="B278" s="55">
        <v>4</v>
      </c>
      <c r="C278" s="130" t="s">
        <v>268</v>
      </c>
      <c r="D278" s="9" t="s">
        <v>104</v>
      </c>
      <c r="E278" s="11">
        <v>13</v>
      </c>
      <c r="F278" s="131"/>
      <c r="G278" s="10"/>
    </row>
    <row r="279" spans="1:7" ht="15" customHeight="1" x14ac:dyDescent="0.2">
      <c r="A279" s="7">
        <v>271</v>
      </c>
      <c r="B279" s="55">
        <v>5</v>
      </c>
      <c r="C279" s="130" t="s">
        <v>269</v>
      </c>
      <c r="D279" s="9" t="s">
        <v>104</v>
      </c>
      <c r="E279" s="11">
        <v>3</v>
      </c>
      <c r="F279" s="131"/>
      <c r="G279" s="10"/>
    </row>
    <row r="280" spans="1:7" ht="15" customHeight="1" x14ac:dyDescent="0.2">
      <c r="A280" s="7">
        <v>272</v>
      </c>
      <c r="B280" s="55">
        <v>6</v>
      </c>
      <c r="C280" s="130" t="s">
        <v>242</v>
      </c>
      <c r="D280" s="11" t="s">
        <v>104</v>
      </c>
      <c r="E280" s="11">
        <v>2</v>
      </c>
      <c r="F280" s="131"/>
      <c r="G280" s="10"/>
    </row>
    <row r="281" spans="1:7" ht="15" customHeight="1" x14ac:dyDescent="0.2">
      <c r="A281" s="7">
        <v>273</v>
      </c>
      <c r="B281" s="55">
        <v>7</v>
      </c>
      <c r="C281" s="130" t="s">
        <v>243</v>
      </c>
      <c r="D281" s="11" t="s">
        <v>104</v>
      </c>
      <c r="E281" s="11">
        <v>1</v>
      </c>
      <c r="F281" s="131"/>
      <c r="G281" s="10"/>
    </row>
    <row r="282" spans="1:7" ht="15" customHeight="1" x14ac:dyDescent="0.2">
      <c r="A282" s="7">
        <v>274</v>
      </c>
      <c r="B282" s="55">
        <v>8</v>
      </c>
      <c r="C282" s="130" t="s">
        <v>244</v>
      </c>
      <c r="D282" s="11" t="s">
        <v>104</v>
      </c>
      <c r="E282" s="11">
        <v>1</v>
      </c>
      <c r="F282" s="131"/>
      <c r="G282" s="10"/>
    </row>
    <row r="283" spans="1:7" ht="15" customHeight="1" x14ac:dyDescent="0.2">
      <c r="A283" s="7">
        <v>275</v>
      </c>
      <c r="B283" s="55">
        <v>9</v>
      </c>
      <c r="C283" s="130" t="s">
        <v>245</v>
      </c>
      <c r="D283" s="11" t="s">
        <v>104</v>
      </c>
      <c r="E283" s="11">
        <v>3</v>
      </c>
      <c r="F283" s="131"/>
      <c r="G283" s="10"/>
    </row>
    <row r="284" spans="1:7" ht="15" customHeight="1" x14ac:dyDescent="0.2">
      <c r="A284" s="7">
        <v>276</v>
      </c>
      <c r="B284" s="55">
        <v>10</v>
      </c>
      <c r="C284" s="130" t="s">
        <v>246</v>
      </c>
      <c r="D284" s="11" t="s">
        <v>104</v>
      </c>
      <c r="E284" s="11">
        <v>2</v>
      </c>
      <c r="F284" s="131"/>
      <c r="G284" s="10"/>
    </row>
    <row r="285" spans="1:7" ht="15" customHeight="1" x14ac:dyDescent="0.2">
      <c r="A285" s="7">
        <v>277</v>
      </c>
      <c r="B285" s="55">
        <v>11</v>
      </c>
      <c r="C285" s="130" t="s">
        <v>247</v>
      </c>
      <c r="D285" s="11" t="s">
        <v>104</v>
      </c>
      <c r="E285" s="11">
        <v>1</v>
      </c>
      <c r="F285" s="131"/>
      <c r="G285" s="10"/>
    </row>
    <row r="286" spans="1:7" ht="15" customHeight="1" x14ac:dyDescent="0.2">
      <c r="A286" s="7">
        <v>278</v>
      </c>
      <c r="B286" s="55">
        <v>12</v>
      </c>
      <c r="C286" s="130" t="s">
        <v>270</v>
      </c>
      <c r="D286" s="11" t="s">
        <v>249</v>
      </c>
      <c r="E286" s="11">
        <v>4</v>
      </c>
      <c r="F286" s="131"/>
      <c r="G286" s="10"/>
    </row>
    <row r="287" spans="1:7" ht="15" customHeight="1" x14ac:dyDescent="0.2">
      <c r="A287" s="7">
        <v>279</v>
      </c>
      <c r="B287" s="55">
        <v>13</v>
      </c>
      <c r="C287" s="130" t="s">
        <v>248</v>
      </c>
      <c r="D287" s="11" t="s">
        <v>249</v>
      </c>
      <c r="E287" s="11">
        <v>11</v>
      </c>
      <c r="F287" s="131"/>
      <c r="G287" s="10"/>
    </row>
    <row r="288" spans="1:7" ht="15" customHeight="1" x14ac:dyDescent="0.2">
      <c r="A288" s="7">
        <v>280</v>
      </c>
      <c r="B288" s="55">
        <v>14</v>
      </c>
      <c r="C288" s="130" t="s">
        <v>250</v>
      </c>
      <c r="D288" s="11" t="s">
        <v>249</v>
      </c>
      <c r="E288" s="11">
        <v>12</v>
      </c>
      <c r="F288" s="131"/>
      <c r="G288" s="10"/>
    </row>
    <row r="289" spans="1:7" ht="15" customHeight="1" x14ac:dyDescent="0.2">
      <c r="A289" s="7">
        <v>281</v>
      </c>
      <c r="B289" s="55">
        <v>15</v>
      </c>
      <c r="C289" s="130" t="s">
        <v>251</v>
      </c>
      <c r="D289" s="11" t="s">
        <v>249</v>
      </c>
      <c r="E289" s="11">
        <v>30</v>
      </c>
      <c r="F289" s="131"/>
      <c r="G289" s="10"/>
    </row>
    <row r="290" spans="1:7" ht="15" customHeight="1" x14ac:dyDescent="0.2">
      <c r="A290" s="7">
        <v>282</v>
      </c>
      <c r="B290" s="55">
        <v>16</v>
      </c>
      <c r="C290" s="130" t="s">
        <v>271</v>
      </c>
      <c r="D290" s="11" t="s">
        <v>249</v>
      </c>
      <c r="E290" s="11">
        <v>19</v>
      </c>
      <c r="F290" s="131"/>
      <c r="G290" s="10"/>
    </row>
    <row r="291" spans="1:7" ht="15" customHeight="1" x14ac:dyDescent="0.2">
      <c r="A291" s="7">
        <v>283</v>
      </c>
      <c r="B291" s="55">
        <v>17</v>
      </c>
      <c r="C291" s="130" t="s">
        <v>272</v>
      </c>
      <c r="D291" s="11" t="s">
        <v>249</v>
      </c>
      <c r="E291" s="11">
        <v>2</v>
      </c>
      <c r="F291" s="131"/>
      <c r="G291" s="10"/>
    </row>
    <row r="292" spans="1:7" ht="15" customHeight="1" x14ac:dyDescent="0.2">
      <c r="A292" s="7">
        <v>284</v>
      </c>
      <c r="B292" s="55">
        <v>18</v>
      </c>
      <c r="C292" s="130" t="s">
        <v>273</v>
      </c>
      <c r="D292" s="11" t="s">
        <v>249</v>
      </c>
      <c r="E292" s="11">
        <v>34</v>
      </c>
      <c r="F292" s="131"/>
      <c r="G292" s="10"/>
    </row>
    <row r="293" spans="1:7" ht="15" customHeight="1" x14ac:dyDescent="0.2">
      <c r="A293" s="7">
        <v>285</v>
      </c>
      <c r="B293" s="55">
        <v>19</v>
      </c>
      <c r="C293" s="130" t="s">
        <v>253</v>
      </c>
      <c r="D293" s="11" t="s">
        <v>249</v>
      </c>
      <c r="E293" s="11">
        <v>18</v>
      </c>
      <c r="F293" s="131"/>
      <c r="G293" s="10"/>
    </row>
    <row r="294" spans="1:7" ht="15" customHeight="1" x14ac:dyDescent="0.2">
      <c r="A294" s="7">
        <v>286</v>
      </c>
      <c r="B294" s="55">
        <v>20</v>
      </c>
      <c r="C294" s="130" t="s">
        <v>254</v>
      </c>
      <c r="D294" s="11" t="s">
        <v>249</v>
      </c>
      <c r="E294" s="11">
        <v>34</v>
      </c>
      <c r="F294" s="131"/>
      <c r="G294" s="10"/>
    </row>
    <row r="295" spans="1:7" ht="15" customHeight="1" x14ac:dyDescent="0.2">
      <c r="A295" s="7">
        <v>287</v>
      </c>
      <c r="B295" s="55">
        <v>21</v>
      </c>
      <c r="C295" s="130" t="s">
        <v>255</v>
      </c>
      <c r="D295" s="11" t="s">
        <v>249</v>
      </c>
      <c r="E295" s="11">
        <v>26</v>
      </c>
      <c r="F295" s="131"/>
      <c r="G295" s="10"/>
    </row>
    <row r="296" spans="1:7" ht="15" customHeight="1" x14ac:dyDescent="0.2">
      <c r="A296" s="7">
        <v>288</v>
      </c>
      <c r="B296" s="55">
        <v>22</v>
      </c>
      <c r="C296" s="130" t="s">
        <v>256</v>
      </c>
      <c r="D296" s="11" t="s">
        <v>249</v>
      </c>
      <c r="E296" s="11">
        <v>4</v>
      </c>
      <c r="F296" s="131"/>
      <c r="G296" s="10"/>
    </row>
    <row r="297" spans="1:7" ht="15" customHeight="1" x14ac:dyDescent="0.2">
      <c r="A297" s="7">
        <v>289</v>
      </c>
      <c r="B297" s="55">
        <v>23</v>
      </c>
      <c r="C297" s="130" t="s">
        <v>257</v>
      </c>
      <c r="D297" s="11" t="s">
        <v>249</v>
      </c>
      <c r="E297" s="11">
        <v>30</v>
      </c>
      <c r="F297" s="131"/>
      <c r="G297" s="10"/>
    </row>
    <row r="298" spans="1:7" ht="15" customHeight="1" x14ac:dyDescent="0.2">
      <c r="A298" s="7">
        <v>290</v>
      </c>
      <c r="B298" s="55">
        <v>24</v>
      </c>
      <c r="C298" s="130" t="s">
        <v>258</v>
      </c>
      <c r="D298" s="11" t="s">
        <v>249</v>
      </c>
      <c r="E298" s="11">
        <v>38</v>
      </c>
      <c r="F298" s="131"/>
      <c r="G298" s="10"/>
    </row>
    <row r="299" spans="1:7" ht="15" customHeight="1" x14ac:dyDescent="0.2">
      <c r="A299" s="7">
        <v>291</v>
      </c>
      <c r="B299" s="55">
        <v>25</v>
      </c>
      <c r="C299" s="130" t="s">
        <v>259</v>
      </c>
      <c r="D299" s="11" t="s">
        <v>249</v>
      </c>
      <c r="E299" s="11">
        <v>5</v>
      </c>
      <c r="F299" s="131"/>
      <c r="G299" s="10"/>
    </row>
    <row r="300" spans="1:7" ht="15" customHeight="1" x14ac:dyDescent="0.2">
      <c r="A300" s="7">
        <v>292</v>
      </c>
      <c r="B300" s="55">
        <v>26</v>
      </c>
      <c r="C300" s="130" t="s">
        <v>274</v>
      </c>
      <c r="D300" s="11" t="s">
        <v>249</v>
      </c>
      <c r="E300" s="11">
        <v>4</v>
      </c>
      <c r="F300" s="131"/>
      <c r="G300" s="10"/>
    </row>
    <row r="301" spans="1:7" ht="25.5" x14ac:dyDescent="0.2">
      <c r="A301" s="7">
        <v>293</v>
      </c>
      <c r="B301" s="55">
        <v>27</v>
      </c>
      <c r="C301" s="132" t="s">
        <v>260</v>
      </c>
      <c r="D301" s="11" t="s">
        <v>261</v>
      </c>
      <c r="E301" s="11">
        <v>1</v>
      </c>
      <c r="F301" s="131"/>
      <c r="G301" s="10"/>
    </row>
    <row r="302" spans="1:7" ht="15" customHeight="1" x14ac:dyDescent="0.2">
      <c r="A302" s="7">
        <v>294</v>
      </c>
      <c r="B302" s="55">
        <v>28</v>
      </c>
      <c r="C302" s="130" t="s">
        <v>262</v>
      </c>
      <c r="D302" s="11" t="s">
        <v>249</v>
      </c>
      <c r="E302" s="11">
        <v>24</v>
      </c>
      <c r="F302" s="131"/>
      <c r="G302" s="10"/>
    </row>
    <row r="303" spans="1:7" ht="15" customHeight="1" x14ac:dyDescent="0.2">
      <c r="A303" s="7">
        <v>295</v>
      </c>
      <c r="B303" s="55">
        <v>29</v>
      </c>
      <c r="C303" s="130" t="s">
        <v>263</v>
      </c>
      <c r="D303" s="11" t="s">
        <v>249</v>
      </c>
      <c r="E303" s="11">
        <v>1</v>
      </c>
      <c r="F303" s="131"/>
      <c r="G303" s="10"/>
    </row>
    <row r="304" spans="1:7" ht="15" customHeight="1" x14ac:dyDescent="0.2">
      <c r="A304" s="7">
        <v>296</v>
      </c>
      <c r="B304" s="55">
        <v>30</v>
      </c>
      <c r="C304" s="130" t="s">
        <v>264</v>
      </c>
      <c r="D304" s="11" t="s">
        <v>104</v>
      </c>
      <c r="E304" s="11">
        <v>1</v>
      </c>
      <c r="F304" s="131"/>
      <c r="G304" s="10"/>
    </row>
    <row r="305" spans="1:7" ht="15" customHeight="1" thickBot="1" x14ac:dyDescent="0.25">
      <c r="A305" s="7">
        <v>297</v>
      </c>
      <c r="B305" s="32"/>
      <c r="C305" s="33"/>
      <c r="D305" s="32"/>
      <c r="E305" s="34"/>
      <c r="F305" s="35"/>
      <c r="G305" s="35"/>
    </row>
    <row r="306" spans="1:7" s="100" customFormat="1" ht="41.25" customHeight="1" thickBot="1" x14ac:dyDescent="0.25">
      <c r="A306" s="7">
        <v>298</v>
      </c>
      <c r="B306" s="167"/>
      <c r="C306" s="153" t="s">
        <v>275</v>
      </c>
      <c r="D306" s="154"/>
      <c r="E306" s="154"/>
      <c r="F306" s="155"/>
      <c r="G306" s="156"/>
    </row>
    <row r="307" spans="1:7" s="100" customFormat="1" ht="15" customHeight="1" x14ac:dyDescent="0.2">
      <c r="A307" s="7">
        <v>299</v>
      </c>
      <c r="B307" s="44"/>
      <c r="C307" s="45"/>
      <c r="D307" s="46"/>
      <c r="E307" s="46"/>
      <c r="F307" s="47"/>
      <c r="G307" s="47"/>
    </row>
    <row r="308" spans="1:7" s="101" customFormat="1" ht="15" customHeight="1" x14ac:dyDescent="0.2">
      <c r="A308" s="7">
        <v>300</v>
      </c>
      <c r="B308" s="8" t="s">
        <v>276</v>
      </c>
      <c r="C308" s="110" t="s">
        <v>277</v>
      </c>
      <c r="D308" s="9"/>
      <c r="E308" s="10"/>
      <c r="F308" s="10"/>
      <c r="G308" s="10"/>
    </row>
    <row r="309" spans="1:7" ht="15" customHeight="1" x14ac:dyDescent="0.2">
      <c r="A309" s="7">
        <v>301</v>
      </c>
      <c r="B309" s="9"/>
      <c r="C309" s="57" t="s">
        <v>278</v>
      </c>
      <c r="D309" s="57"/>
      <c r="E309" s="57"/>
      <c r="F309" s="11"/>
      <c r="G309" s="10"/>
    </row>
    <row r="310" spans="1:7" ht="15" customHeight="1" x14ac:dyDescent="0.2">
      <c r="A310" s="7">
        <v>302</v>
      </c>
      <c r="B310" s="133" t="s">
        <v>279</v>
      </c>
      <c r="C310" s="57" t="s">
        <v>396</v>
      </c>
      <c r="D310" s="57"/>
      <c r="E310" s="57"/>
      <c r="F310" s="11"/>
      <c r="G310" s="10"/>
    </row>
    <row r="311" spans="1:7" ht="15" customHeight="1" x14ac:dyDescent="0.2">
      <c r="A311" s="7">
        <v>303</v>
      </c>
      <c r="B311" s="133"/>
      <c r="C311" s="57" t="s">
        <v>280</v>
      </c>
      <c r="D311" s="57"/>
      <c r="E311" s="57"/>
      <c r="F311" s="11"/>
      <c r="G311" s="10"/>
    </row>
    <row r="312" spans="1:7" ht="27" customHeight="1" x14ac:dyDescent="0.2">
      <c r="A312" s="7">
        <v>304</v>
      </c>
      <c r="B312" s="9">
        <v>1.1000000000000001</v>
      </c>
      <c r="C312" s="103" t="s">
        <v>398</v>
      </c>
      <c r="D312" s="9" t="s">
        <v>104</v>
      </c>
      <c r="E312" s="10">
        <v>1</v>
      </c>
      <c r="F312" s="11"/>
      <c r="G312" s="10"/>
    </row>
    <row r="313" spans="1:7" ht="15" customHeight="1" x14ac:dyDescent="0.2">
      <c r="A313" s="7">
        <v>305</v>
      </c>
      <c r="B313" s="9">
        <v>1.2</v>
      </c>
      <c r="C313" s="134" t="s">
        <v>281</v>
      </c>
      <c r="D313" s="9" t="s">
        <v>282</v>
      </c>
      <c r="E313" s="10">
        <v>5</v>
      </c>
      <c r="F313" s="11"/>
      <c r="G313" s="10"/>
    </row>
    <row r="314" spans="1:7" ht="15" customHeight="1" x14ac:dyDescent="0.2">
      <c r="A314" s="7">
        <v>306</v>
      </c>
      <c r="B314" s="9">
        <v>1.3</v>
      </c>
      <c r="C314" s="134" t="s">
        <v>283</v>
      </c>
      <c r="D314" s="9" t="s">
        <v>282</v>
      </c>
      <c r="E314" s="10">
        <v>10</v>
      </c>
      <c r="F314" s="11"/>
      <c r="G314" s="10"/>
    </row>
    <row r="315" spans="1:7" ht="15" customHeight="1" x14ac:dyDescent="0.2">
      <c r="A315" s="7">
        <v>307</v>
      </c>
      <c r="B315" s="9">
        <v>1.4</v>
      </c>
      <c r="C315" s="134" t="s">
        <v>399</v>
      </c>
      <c r="D315" s="9" t="s">
        <v>104</v>
      </c>
      <c r="E315" s="10">
        <v>1</v>
      </c>
      <c r="F315" s="11"/>
      <c r="G315" s="10"/>
    </row>
    <row r="316" spans="1:7" ht="15" customHeight="1" x14ac:dyDescent="0.2">
      <c r="A316" s="7">
        <v>308</v>
      </c>
      <c r="B316" s="9">
        <v>1.5</v>
      </c>
      <c r="C316" s="134" t="s">
        <v>284</v>
      </c>
      <c r="D316" s="9" t="s">
        <v>285</v>
      </c>
      <c r="E316" s="10">
        <v>2</v>
      </c>
      <c r="F316" s="11"/>
      <c r="G316" s="10"/>
    </row>
    <row r="317" spans="1:7" ht="15" customHeight="1" x14ac:dyDescent="0.2">
      <c r="A317" s="7">
        <v>309</v>
      </c>
      <c r="B317" s="133" t="s">
        <v>286</v>
      </c>
      <c r="C317" s="57" t="s">
        <v>287</v>
      </c>
      <c r="D317" s="57"/>
      <c r="E317" s="58"/>
      <c r="F317" s="11"/>
      <c r="G317" s="10"/>
    </row>
    <row r="318" spans="1:7" ht="15" customHeight="1" x14ac:dyDescent="0.2">
      <c r="A318" s="7">
        <v>310</v>
      </c>
      <c r="B318" s="133"/>
      <c r="C318" s="57" t="s">
        <v>280</v>
      </c>
      <c r="D318" s="57"/>
      <c r="E318" s="58"/>
      <c r="F318" s="11"/>
      <c r="G318" s="10"/>
    </row>
    <row r="319" spans="1:7" ht="15" customHeight="1" x14ac:dyDescent="0.2">
      <c r="A319" s="7">
        <v>311</v>
      </c>
      <c r="B319" s="9">
        <v>2.1</v>
      </c>
      <c r="C319" s="103" t="s">
        <v>288</v>
      </c>
      <c r="D319" s="9" t="s">
        <v>104</v>
      </c>
      <c r="E319" s="10">
        <v>3</v>
      </c>
      <c r="F319" s="11"/>
      <c r="G319" s="10"/>
    </row>
    <row r="320" spans="1:7" ht="15" customHeight="1" x14ac:dyDescent="0.2">
      <c r="A320" s="7">
        <v>312</v>
      </c>
      <c r="B320" s="9">
        <v>2.2000000000000002</v>
      </c>
      <c r="C320" s="134" t="s">
        <v>289</v>
      </c>
      <c r="D320" s="9" t="s">
        <v>104</v>
      </c>
      <c r="E320" s="10">
        <v>2</v>
      </c>
      <c r="F320" s="11"/>
      <c r="G320" s="10"/>
    </row>
    <row r="321" spans="1:7" ht="25.5" x14ac:dyDescent="0.2">
      <c r="A321" s="7">
        <v>313</v>
      </c>
      <c r="B321" s="9">
        <v>2.2999999999999998</v>
      </c>
      <c r="C321" s="103" t="s">
        <v>290</v>
      </c>
      <c r="D321" s="9" t="s">
        <v>104</v>
      </c>
      <c r="E321" s="10">
        <v>1</v>
      </c>
      <c r="F321" s="11"/>
      <c r="G321" s="10"/>
    </row>
    <row r="322" spans="1:7" ht="15" customHeight="1" x14ac:dyDescent="0.2">
      <c r="A322" s="7">
        <v>314</v>
      </c>
      <c r="B322" s="9">
        <v>2.4</v>
      </c>
      <c r="C322" s="134" t="s">
        <v>291</v>
      </c>
      <c r="D322" s="9" t="s">
        <v>104</v>
      </c>
      <c r="E322" s="10">
        <v>1</v>
      </c>
      <c r="F322" s="11"/>
      <c r="G322" s="10"/>
    </row>
    <row r="323" spans="1:7" ht="15" customHeight="1" x14ac:dyDescent="0.2">
      <c r="A323" s="7">
        <v>315</v>
      </c>
      <c r="B323" s="9">
        <v>2.5</v>
      </c>
      <c r="C323" s="134" t="s">
        <v>400</v>
      </c>
      <c r="D323" s="9" t="s">
        <v>104</v>
      </c>
      <c r="E323" s="10">
        <v>2</v>
      </c>
      <c r="F323" s="11"/>
      <c r="G323" s="10"/>
    </row>
    <row r="324" spans="1:7" s="104" customFormat="1" ht="25.5" x14ac:dyDescent="0.2">
      <c r="A324" s="7">
        <v>316</v>
      </c>
      <c r="B324" s="78">
        <v>2.6</v>
      </c>
      <c r="C324" s="103" t="s">
        <v>292</v>
      </c>
      <c r="D324" s="78" t="s">
        <v>104</v>
      </c>
      <c r="E324" s="18">
        <v>1</v>
      </c>
      <c r="F324" s="88"/>
      <c r="G324" s="10"/>
    </row>
    <row r="325" spans="1:7" s="104" customFormat="1" ht="25.5" x14ac:dyDescent="0.2">
      <c r="A325" s="7">
        <v>317</v>
      </c>
      <c r="B325" s="78">
        <v>2.7</v>
      </c>
      <c r="C325" s="103" t="s">
        <v>293</v>
      </c>
      <c r="D325" s="78" t="s">
        <v>104</v>
      </c>
      <c r="E325" s="18">
        <v>1</v>
      </c>
      <c r="F325" s="88"/>
      <c r="G325" s="10"/>
    </row>
    <row r="326" spans="1:7" ht="15" customHeight="1" x14ac:dyDescent="0.2">
      <c r="A326" s="7">
        <v>318</v>
      </c>
      <c r="B326" s="9">
        <v>2.8</v>
      </c>
      <c r="C326" s="134" t="s">
        <v>294</v>
      </c>
      <c r="D326" s="9" t="s">
        <v>285</v>
      </c>
      <c r="E326" s="10">
        <v>1</v>
      </c>
      <c r="F326" s="11"/>
      <c r="G326" s="10"/>
    </row>
    <row r="327" spans="1:7" ht="15" customHeight="1" x14ac:dyDescent="0.2">
      <c r="A327" s="7">
        <v>319</v>
      </c>
      <c r="B327" s="9">
        <v>2.9</v>
      </c>
      <c r="C327" s="134" t="s">
        <v>295</v>
      </c>
      <c r="D327" s="9" t="s">
        <v>104</v>
      </c>
      <c r="E327" s="10">
        <v>1</v>
      </c>
      <c r="F327" s="11"/>
      <c r="G327" s="10"/>
    </row>
    <row r="328" spans="1:7" ht="15" customHeight="1" x14ac:dyDescent="0.2">
      <c r="A328" s="7">
        <v>320</v>
      </c>
      <c r="B328" s="10">
        <v>2.1</v>
      </c>
      <c r="C328" s="134" t="s">
        <v>296</v>
      </c>
      <c r="D328" s="9" t="s">
        <v>104</v>
      </c>
      <c r="E328" s="10">
        <v>1</v>
      </c>
      <c r="F328" s="11"/>
      <c r="G328" s="10"/>
    </row>
    <row r="329" spans="1:7" ht="15" customHeight="1" x14ac:dyDescent="0.2">
      <c r="A329" s="7">
        <v>321</v>
      </c>
      <c r="B329" s="10">
        <v>2.11</v>
      </c>
      <c r="C329" s="134" t="s">
        <v>297</v>
      </c>
      <c r="D329" s="9" t="s">
        <v>104</v>
      </c>
      <c r="E329" s="10">
        <v>1</v>
      </c>
      <c r="F329" s="11"/>
      <c r="G329" s="10"/>
    </row>
    <row r="330" spans="1:7" ht="15" customHeight="1" x14ac:dyDescent="0.2">
      <c r="A330" s="7">
        <v>322</v>
      </c>
      <c r="B330" s="10">
        <v>2.12</v>
      </c>
      <c r="C330" s="134" t="s">
        <v>298</v>
      </c>
      <c r="D330" s="9" t="s">
        <v>104</v>
      </c>
      <c r="E330" s="10">
        <v>1</v>
      </c>
      <c r="F330" s="11"/>
      <c r="G330" s="10"/>
    </row>
    <row r="331" spans="1:7" ht="15" customHeight="1" x14ac:dyDescent="0.2">
      <c r="A331" s="7">
        <v>323</v>
      </c>
      <c r="B331" s="10">
        <v>2.13</v>
      </c>
      <c r="C331" s="134" t="s">
        <v>299</v>
      </c>
      <c r="D331" s="9" t="s">
        <v>104</v>
      </c>
      <c r="E331" s="10">
        <v>1</v>
      </c>
      <c r="F331" s="11"/>
      <c r="G331" s="10"/>
    </row>
    <row r="332" spans="1:7" ht="15" customHeight="1" x14ac:dyDescent="0.2">
      <c r="A332" s="7">
        <v>324</v>
      </c>
      <c r="B332" s="10">
        <v>2.14</v>
      </c>
      <c r="C332" s="134" t="s">
        <v>300</v>
      </c>
      <c r="D332" s="9" t="s">
        <v>249</v>
      </c>
      <c r="E332" s="10">
        <v>5</v>
      </c>
      <c r="F332" s="11"/>
      <c r="G332" s="10"/>
    </row>
    <row r="333" spans="1:7" ht="15" customHeight="1" x14ac:dyDescent="0.2">
      <c r="A333" s="7">
        <v>325</v>
      </c>
      <c r="B333" s="32"/>
      <c r="C333" s="33"/>
      <c r="D333" s="32"/>
      <c r="E333" s="34"/>
      <c r="F333" s="35"/>
      <c r="G333" s="35"/>
    </row>
    <row r="334" spans="1:7" s="100" customFormat="1" ht="15" customHeight="1" x14ac:dyDescent="0.2">
      <c r="A334" s="7">
        <v>326</v>
      </c>
      <c r="B334" s="8"/>
      <c r="C334" s="37" t="s">
        <v>301</v>
      </c>
      <c r="D334" s="11"/>
      <c r="E334" s="11"/>
      <c r="F334" s="20"/>
      <c r="G334" s="20"/>
    </row>
    <row r="335" spans="1:7" ht="15" customHeight="1" x14ac:dyDescent="0.2">
      <c r="A335" s="7">
        <v>327</v>
      </c>
      <c r="B335" s="133" t="s">
        <v>279</v>
      </c>
      <c r="C335" s="57" t="s">
        <v>396</v>
      </c>
      <c r="D335" s="57"/>
      <c r="E335" s="57"/>
      <c r="F335" s="11"/>
      <c r="G335" s="10"/>
    </row>
    <row r="336" spans="1:7" ht="15" customHeight="1" x14ac:dyDescent="0.2">
      <c r="A336" s="7">
        <v>328</v>
      </c>
      <c r="B336" s="133"/>
      <c r="C336" s="57" t="s">
        <v>280</v>
      </c>
      <c r="D336" s="57"/>
      <c r="E336" s="57"/>
      <c r="F336" s="11"/>
      <c r="G336" s="10"/>
    </row>
    <row r="337" spans="1:7" ht="27" customHeight="1" x14ac:dyDescent="0.2">
      <c r="A337" s="7">
        <v>329</v>
      </c>
      <c r="B337" s="9">
        <v>1.1000000000000001</v>
      </c>
      <c r="C337" s="103" t="s">
        <v>401</v>
      </c>
      <c r="D337" s="9" t="s">
        <v>104</v>
      </c>
      <c r="E337" s="10">
        <v>3</v>
      </c>
      <c r="F337" s="11"/>
      <c r="G337" s="10"/>
    </row>
    <row r="338" spans="1:7" ht="15" customHeight="1" x14ac:dyDescent="0.2">
      <c r="A338" s="7">
        <v>330</v>
      </c>
      <c r="B338" s="9">
        <v>1.2</v>
      </c>
      <c r="C338" s="134" t="s">
        <v>281</v>
      </c>
      <c r="D338" s="9" t="s">
        <v>282</v>
      </c>
      <c r="E338" s="10">
        <v>15</v>
      </c>
      <c r="F338" s="11"/>
      <c r="G338" s="10"/>
    </row>
    <row r="339" spans="1:7" ht="15" customHeight="1" x14ac:dyDescent="0.2">
      <c r="A339" s="7">
        <v>331</v>
      </c>
      <c r="B339" s="9">
        <v>1.3</v>
      </c>
      <c r="C339" s="134" t="s">
        <v>283</v>
      </c>
      <c r="D339" s="9" t="s">
        <v>282</v>
      </c>
      <c r="E339" s="10">
        <v>30</v>
      </c>
      <c r="F339" s="11"/>
      <c r="G339" s="10"/>
    </row>
    <row r="340" spans="1:7" ht="25.5" x14ac:dyDescent="0.2">
      <c r="A340" s="7">
        <v>332</v>
      </c>
      <c r="B340" s="9">
        <v>1.4</v>
      </c>
      <c r="C340" s="103" t="s">
        <v>302</v>
      </c>
      <c r="D340" s="9" t="s">
        <v>104</v>
      </c>
      <c r="E340" s="10">
        <v>1</v>
      </c>
      <c r="F340" s="11"/>
      <c r="G340" s="10"/>
    </row>
    <row r="341" spans="1:7" ht="15" customHeight="1" x14ac:dyDescent="0.2">
      <c r="A341" s="7">
        <v>333</v>
      </c>
      <c r="B341" s="9">
        <v>1.5</v>
      </c>
      <c r="C341" s="134" t="s">
        <v>303</v>
      </c>
      <c r="D341" s="9" t="s">
        <v>282</v>
      </c>
      <c r="E341" s="10">
        <v>245</v>
      </c>
      <c r="F341" s="11"/>
      <c r="G341" s="10"/>
    </row>
    <row r="342" spans="1:7" x14ac:dyDescent="0.2">
      <c r="A342" s="7">
        <v>334</v>
      </c>
      <c r="B342" s="9">
        <v>1.6</v>
      </c>
      <c r="C342" s="103" t="s">
        <v>402</v>
      </c>
      <c r="D342" s="9" t="s">
        <v>104</v>
      </c>
      <c r="E342" s="10">
        <v>1</v>
      </c>
      <c r="F342" s="11"/>
      <c r="G342" s="10"/>
    </row>
    <row r="343" spans="1:7" x14ac:dyDescent="0.2">
      <c r="A343" s="7">
        <v>335</v>
      </c>
      <c r="B343" s="9">
        <v>1.7</v>
      </c>
      <c r="C343" s="103" t="s">
        <v>403</v>
      </c>
      <c r="D343" s="9" t="s">
        <v>104</v>
      </c>
      <c r="E343" s="10">
        <v>3</v>
      </c>
      <c r="F343" s="11"/>
      <c r="G343" s="10"/>
    </row>
    <row r="344" spans="1:7" ht="15" customHeight="1" x14ac:dyDescent="0.2">
      <c r="A344" s="7">
        <v>336</v>
      </c>
      <c r="B344" s="9">
        <v>1.8</v>
      </c>
      <c r="C344" s="134" t="s">
        <v>284</v>
      </c>
      <c r="D344" s="9" t="s">
        <v>285</v>
      </c>
      <c r="E344" s="10">
        <v>7</v>
      </c>
      <c r="F344" s="11"/>
      <c r="G344" s="10"/>
    </row>
    <row r="345" spans="1:7" ht="15" customHeight="1" x14ac:dyDescent="0.2">
      <c r="A345" s="7">
        <v>337</v>
      </c>
      <c r="B345" s="133" t="s">
        <v>286</v>
      </c>
      <c r="C345" s="57" t="s">
        <v>287</v>
      </c>
      <c r="D345" s="57"/>
      <c r="E345" s="58"/>
      <c r="F345" s="11"/>
      <c r="G345" s="10"/>
    </row>
    <row r="346" spans="1:7" ht="15" customHeight="1" x14ac:dyDescent="0.2">
      <c r="A346" s="7">
        <v>338</v>
      </c>
      <c r="B346" s="133"/>
      <c r="C346" s="57" t="s">
        <v>280</v>
      </c>
      <c r="D346" s="57"/>
      <c r="E346" s="58"/>
      <c r="F346" s="11"/>
      <c r="G346" s="10"/>
    </row>
    <row r="347" spans="1:7" ht="15" customHeight="1" x14ac:dyDescent="0.2">
      <c r="A347" s="7">
        <v>339</v>
      </c>
      <c r="B347" s="9">
        <v>2.1</v>
      </c>
      <c r="C347" s="103" t="s">
        <v>288</v>
      </c>
      <c r="D347" s="9" t="s">
        <v>104</v>
      </c>
      <c r="E347" s="10">
        <v>5</v>
      </c>
      <c r="F347" s="11"/>
      <c r="G347" s="10"/>
    </row>
    <row r="348" spans="1:7" ht="15" customHeight="1" x14ac:dyDescent="0.2">
      <c r="A348" s="7">
        <v>340</v>
      </c>
      <c r="B348" s="9">
        <v>2.2000000000000002</v>
      </c>
      <c r="C348" s="134" t="s">
        <v>289</v>
      </c>
      <c r="D348" s="9" t="s">
        <v>104</v>
      </c>
      <c r="E348" s="10">
        <v>3</v>
      </c>
      <c r="F348" s="11"/>
      <c r="G348" s="10"/>
    </row>
    <row r="349" spans="1:7" ht="15" customHeight="1" x14ac:dyDescent="0.2">
      <c r="A349" s="7">
        <v>341</v>
      </c>
      <c r="B349" s="9">
        <v>2.2999999999999998</v>
      </c>
      <c r="C349" s="134" t="s">
        <v>304</v>
      </c>
      <c r="D349" s="9" t="s">
        <v>104</v>
      </c>
      <c r="E349" s="10">
        <v>3</v>
      </c>
      <c r="F349" s="11"/>
      <c r="G349" s="10"/>
    </row>
    <row r="350" spans="1:7" ht="15" customHeight="1" x14ac:dyDescent="0.2">
      <c r="A350" s="7">
        <v>342</v>
      </c>
      <c r="B350" s="9">
        <v>2.4</v>
      </c>
      <c r="C350" s="134" t="s">
        <v>305</v>
      </c>
      <c r="D350" s="9" t="s">
        <v>104</v>
      </c>
      <c r="E350" s="10">
        <v>16</v>
      </c>
      <c r="F350" s="11"/>
      <c r="G350" s="10"/>
    </row>
    <row r="351" spans="1:7" ht="15" customHeight="1" x14ac:dyDescent="0.2">
      <c r="A351" s="7">
        <v>343</v>
      </c>
      <c r="B351" s="9">
        <v>2.5</v>
      </c>
      <c r="C351" s="134" t="s">
        <v>306</v>
      </c>
      <c r="D351" s="9" t="s">
        <v>104</v>
      </c>
      <c r="E351" s="10">
        <v>5</v>
      </c>
      <c r="F351" s="11"/>
      <c r="G351" s="10"/>
    </row>
    <row r="352" spans="1:7" ht="25.5" x14ac:dyDescent="0.2">
      <c r="A352" s="7">
        <v>344</v>
      </c>
      <c r="B352" s="9">
        <v>2.6</v>
      </c>
      <c r="C352" s="103" t="s">
        <v>307</v>
      </c>
      <c r="D352" s="9" t="s">
        <v>104</v>
      </c>
      <c r="E352" s="10">
        <v>5</v>
      </c>
      <c r="F352" s="11"/>
      <c r="G352" s="10"/>
    </row>
    <row r="353" spans="1:7" ht="15" customHeight="1" x14ac:dyDescent="0.2">
      <c r="A353" s="7">
        <v>345</v>
      </c>
      <c r="B353" s="9">
        <v>2.7</v>
      </c>
      <c r="C353" s="134" t="s">
        <v>291</v>
      </c>
      <c r="D353" s="9" t="s">
        <v>104</v>
      </c>
      <c r="E353" s="10">
        <v>1</v>
      </c>
      <c r="F353" s="11"/>
      <c r="G353" s="10"/>
    </row>
    <row r="354" spans="1:7" ht="15" customHeight="1" x14ac:dyDescent="0.2">
      <c r="A354" s="7">
        <v>346</v>
      </c>
      <c r="B354" s="9">
        <v>2.8</v>
      </c>
      <c r="C354" s="134" t="s">
        <v>308</v>
      </c>
      <c r="D354" s="9" t="s">
        <v>309</v>
      </c>
      <c r="E354" s="10">
        <v>45</v>
      </c>
      <c r="F354" s="11"/>
      <c r="G354" s="10"/>
    </row>
    <row r="355" spans="1:7" ht="15" customHeight="1" x14ac:dyDescent="0.2">
      <c r="A355" s="7">
        <v>347</v>
      </c>
      <c r="B355" s="9">
        <v>2.9</v>
      </c>
      <c r="C355" s="134" t="s">
        <v>310</v>
      </c>
      <c r="D355" s="9" t="s">
        <v>104</v>
      </c>
      <c r="E355" s="10">
        <v>33</v>
      </c>
      <c r="F355" s="11"/>
      <c r="G355" s="10"/>
    </row>
    <row r="356" spans="1:7" s="104" customFormat="1" ht="25.5" x14ac:dyDescent="0.2">
      <c r="A356" s="7">
        <v>348</v>
      </c>
      <c r="B356" s="18">
        <v>2.1</v>
      </c>
      <c r="C356" s="103" t="s">
        <v>311</v>
      </c>
      <c r="D356" s="78" t="s">
        <v>104</v>
      </c>
      <c r="E356" s="18">
        <v>1</v>
      </c>
      <c r="F356" s="88"/>
      <c r="G356" s="10"/>
    </row>
    <row r="357" spans="1:7" s="104" customFormat="1" ht="25.5" x14ac:dyDescent="0.2">
      <c r="A357" s="7">
        <v>349</v>
      </c>
      <c r="B357" s="18">
        <v>2.11</v>
      </c>
      <c r="C357" s="103" t="s">
        <v>312</v>
      </c>
      <c r="D357" s="78" t="s">
        <v>104</v>
      </c>
      <c r="E357" s="18">
        <v>1</v>
      </c>
      <c r="F357" s="88"/>
      <c r="G357" s="10"/>
    </row>
    <row r="358" spans="1:7" ht="15" customHeight="1" x14ac:dyDescent="0.2">
      <c r="A358" s="7">
        <v>350</v>
      </c>
      <c r="B358" s="18">
        <v>2.12</v>
      </c>
      <c r="C358" s="134" t="s">
        <v>294</v>
      </c>
      <c r="D358" s="9" t="s">
        <v>285</v>
      </c>
      <c r="E358" s="10">
        <v>1</v>
      </c>
      <c r="F358" s="11"/>
      <c r="G358" s="10"/>
    </row>
    <row r="359" spans="1:7" ht="15" customHeight="1" x14ac:dyDescent="0.2">
      <c r="A359" s="7">
        <v>351</v>
      </c>
      <c r="B359" s="18">
        <v>2.13</v>
      </c>
      <c r="C359" s="134" t="s">
        <v>295</v>
      </c>
      <c r="D359" s="9" t="s">
        <v>104</v>
      </c>
      <c r="E359" s="10">
        <v>1</v>
      </c>
      <c r="F359" s="11"/>
      <c r="G359" s="10"/>
    </row>
    <row r="360" spans="1:7" ht="15" customHeight="1" x14ac:dyDescent="0.2">
      <c r="A360" s="7">
        <v>352</v>
      </c>
      <c r="B360" s="18">
        <v>2.14</v>
      </c>
      <c r="C360" s="134" t="s">
        <v>296</v>
      </c>
      <c r="D360" s="9" t="s">
        <v>104</v>
      </c>
      <c r="E360" s="10">
        <v>1</v>
      </c>
      <c r="F360" s="11"/>
      <c r="G360" s="10"/>
    </row>
    <row r="361" spans="1:7" ht="15" customHeight="1" x14ac:dyDescent="0.2">
      <c r="A361" s="7">
        <v>353</v>
      </c>
      <c r="B361" s="18">
        <v>2.15</v>
      </c>
      <c r="C361" s="134" t="s">
        <v>297</v>
      </c>
      <c r="D361" s="9" t="s">
        <v>104</v>
      </c>
      <c r="E361" s="10">
        <v>1</v>
      </c>
      <c r="F361" s="11"/>
      <c r="G361" s="10"/>
    </row>
    <row r="362" spans="1:7" ht="15" customHeight="1" x14ac:dyDescent="0.2">
      <c r="A362" s="7">
        <v>354</v>
      </c>
      <c r="B362" s="18">
        <v>2.16</v>
      </c>
      <c r="C362" s="134" t="s">
        <v>298</v>
      </c>
      <c r="D362" s="9" t="s">
        <v>104</v>
      </c>
      <c r="E362" s="10">
        <v>1</v>
      </c>
      <c r="F362" s="11"/>
      <c r="G362" s="10"/>
    </row>
    <row r="363" spans="1:7" ht="15" customHeight="1" x14ac:dyDescent="0.2">
      <c r="A363" s="7">
        <v>355</v>
      </c>
      <c r="B363" s="10">
        <v>2.17</v>
      </c>
      <c r="C363" s="134" t="s">
        <v>299</v>
      </c>
      <c r="D363" s="9" t="s">
        <v>104</v>
      </c>
      <c r="E363" s="10">
        <v>1</v>
      </c>
      <c r="F363" s="11"/>
      <c r="G363" s="10"/>
    </row>
    <row r="364" spans="1:7" ht="15" customHeight="1" x14ac:dyDescent="0.2">
      <c r="A364" s="7">
        <v>356</v>
      </c>
      <c r="B364" s="10">
        <v>2.1800000000000002</v>
      </c>
      <c r="C364" s="134" t="s">
        <v>300</v>
      </c>
      <c r="D364" s="9" t="s">
        <v>249</v>
      </c>
      <c r="E364" s="10">
        <v>20</v>
      </c>
      <c r="F364" s="11"/>
      <c r="G364" s="10"/>
    </row>
    <row r="365" spans="1:7" ht="15" customHeight="1" thickBot="1" x14ac:dyDescent="0.25">
      <c r="A365" s="7">
        <v>357</v>
      </c>
      <c r="B365" s="32"/>
      <c r="C365" s="33"/>
      <c r="D365" s="32"/>
      <c r="E365" s="34"/>
      <c r="F365" s="35"/>
      <c r="G365" s="35"/>
    </row>
    <row r="366" spans="1:7" s="100" customFormat="1" ht="15" customHeight="1" thickBot="1" x14ac:dyDescent="0.25">
      <c r="A366" s="7">
        <v>358</v>
      </c>
      <c r="B366" s="152"/>
      <c r="C366" s="153" t="s">
        <v>313</v>
      </c>
      <c r="D366" s="154"/>
      <c r="E366" s="154"/>
      <c r="F366" s="155"/>
      <c r="G366" s="156"/>
    </row>
    <row r="367" spans="1:7" s="100" customFormat="1" ht="15" customHeight="1" x14ac:dyDescent="0.2">
      <c r="A367" s="7">
        <v>359</v>
      </c>
      <c r="B367" s="44"/>
      <c r="C367" s="45"/>
      <c r="D367" s="46"/>
      <c r="E367" s="46"/>
      <c r="F367" s="46"/>
      <c r="G367" s="46"/>
    </row>
    <row r="368" spans="1:7" s="101" customFormat="1" ht="15" customHeight="1" x14ac:dyDescent="0.2">
      <c r="A368" s="7">
        <v>360</v>
      </c>
      <c r="B368" s="8" t="s">
        <v>314</v>
      </c>
      <c r="C368" s="110" t="s">
        <v>315</v>
      </c>
      <c r="D368" s="9"/>
      <c r="E368" s="10"/>
      <c r="F368" s="10"/>
      <c r="G368" s="10"/>
    </row>
    <row r="369" spans="1:7" s="135" customFormat="1" ht="15" customHeight="1" x14ac:dyDescent="0.2">
      <c r="A369" s="7">
        <v>361</v>
      </c>
      <c r="B369" s="59" t="s">
        <v>36</v>
      </c>
      <c r="C369" s="60" t="s">
        <v>316</v>
      </c>
      <c r="D369" s="60"/>
      <c r="E369" s="61"/>
      <c r="F369" s="61"/>
      <c r="G369" s="61"/>
    </row>
    <row r="370" spans="1:7" s="138" customFormat="1" ht="15" customHeight="1" x14ac:dyDescent="0.2">
      <c r="A370" s="7">
        <v>362</v>
      </c>
      <c r="B370" s="136">
        <v>1</v>
      </c>
      <c r="C370" s="137" t="s">
        <v>317</v>
      </c>
      <c r="D370" s="17" t="s">
        <v>318</v>
      </c>
      <c r="E370" s="17">
        <v>29</v>
      </c>
      <c r="F370" s="17"/>
      <c r="G370" s="17"/>
    </row>
    <row r="371" spans="1:7" s="138" customFormat="1" ht="15" customHeight="1" x14ac:dyDescent="0.2">
      <c r="A371" s="7">
        <v>363</v>
      </c>
      <c r="B371" s="136">
        <f>B370+1</f>
        <v>2</v>
      </c>
      <c r="C371" s="137" t="s">
        <v>319</v>
      </c>
      <c r="D371" s="17" t="s">
        <v>318</v>
      </c>
      <c r="E371" s="17">
        <v>10</v>
      </c>
      <c r="F371" s="17"/>
      <c r="G371" s="17"/>
    </row>
    <row r="372" spans="1:7" s="138" customFormat="1" ht="15" customHeight="1" x14ac:dyDescent="0.2">
      <c r="A372" s="7">
        <v>364</v>
      </c>
      <c r="B372" s="136">
        <v>3</v>
      </c>
      <c r="C372" s="137" t="s">
        <v>320</v>
      </c>
      <c r="D372" s="17" t="s">
        <v>318</v>
      </c>
      <c r="E372" s="17">
        <v>29</v>
      </c>
      <c r="F372" s="17"/>
      <c r="G372" s="17"/>
    </row>
    <row r="373" spans="1:7" s="138" customFormat="1" ht="15" customHeight="1" x14ac:dyDescent="0.2">
      <c r="A373" s="7">
        <v>365</v>
      </c>
      <c r="B373" s="136">
        <v>4</v>
      </c>
      <c r="C373" s="137" t="s">
        <v>321</v>
      </c>
      <c r="D373" s="17" t="s">
        <v>318</v>
      </c>
      <c r="E373" s="17">
        <v>20</v>
      </c>
      <c r="F373" s="17"/>
      <c r="G373" s="17"/>
    </row>
    <row r="374" spans="1:7" s="138" customFormat="1" ht="15" customHeight="1" x14ac:dyDescent="0.2">
      <c r="A374" s="7">
        <v>366</v>
      </c>
      <c r="B374" s="136">
        <f t="shared" ref="B374:B407" si="0">B373+1</f>
        <v>5</v>
      </c>
      <c r="C374" s="137" t="s">
        <v>322</v>
      </c>
      <c r="D374" s="17" t="s">
        <v>318</v>
      </c>
      <c r="E374" s="17">
        <v>12</v>
      </c>
      <c r="F374" s="17"/>
      <c r="G374" s="17"/>
    </row>
    <row r="375" spans="1:7" s="138" customFormat="1" ht="15" customHeight="1" x14ac:dyDescent="0.2">
      <c r="A375" s="7">
        <v>367</v>
      </c>
      <c r="B375" s="136">
        <f t="shared" si="0"/>
        <v>6</v>
      </c>
      <c r="C375" s="137" t="s">
        <v>323</v>
      </c>
      <c r="D375" s="17" t="s">
        <v>324</v>
      </c>
      <c r="E375" s="17">
        <v>1</v>
      </c>
      <c r="F375" s="17"/>
      <c r="G375" s="17"/>
    </row>
    <row r="376" spans="1:7" s="138" customFormat="1" ht="15" customHeight="1" x14ac:dyDescent="0.2">
      <c r="A376" s="7">
        <v>368</v>
      </c>
      <c r="B376" s="136">
        <f t="shared" si="0"/>
        <v>7</v>
      </c>
      <c r="C376" s="137" t="s">
        <v>325</v>
      </c>
      <c r="D376" s="17" t="s">
        <v>324</v>
      </c>
      <c r="E376" s="17">
        <v>1</v>
      </c>
      <c r="F376" s="17"/>
      <c r="G376" s="17"/>
    </row>
    <row r="377" spans="1:7" s="138" customFormat="1" ht="15" customHeight="1" x14ac:dyDescent="0.2">
      <c r="A377" s="7">
        <v>369</v>
      </c>
      <c r="B377" s="136">
        <f t="shared" si="0"/>
        <v>8</v>
      </c>
      <c r="C377" s="137" t="s">
        <v>326</v>
      </c>
      <c r="D377" s="17" t="s">
        <v>324</v>
      </c>
      <c r="E377" s="17">
        <v>1</v>
      </c>
      <c r="F377" s="17"/>
      <c r="G377" s="17"/>
    </row>
    <row r="378" spans="1:7" s="138" customFormat="1" ht="15" customHeight="1" x14ac:dyDescent="0.2">
      <c r="A378" s="7">
        <v>370</v>
      </c>
      <c r="B378" s="136">
        <f t="shared" si="0"/>
        <v>9</v>
      </c>
      <c r="C378" s="137" t="s">
        <v>327</v>
      </c>
      <c r="D378" s="17" t="s">
        <v>324</v>
      </c>
      <c r="E378" s="17">
        <v>1</v>
      </c>
      <c r="F378" s="17"/>
      <c r="G378" s="17"/>
    </row>
    <row r="379" spans="1:7" s="138" customFormat="1" ht="15" customHeight="1" x14ac:dyDescent="0.2">
      <c r="A379" s="7">
        <v>371</v>
      </c>
      <c r="B379" s="136">
        <v>9</v>
      </c>
      <c r="C379" s="137" t="s">
        <v>328</v>
      </c>
      <c r="D379" s="17" t="s">
        <v>324</v>
      </c>
      <c r="E379" s="17">
        <v>2</v>
      </c>
      <c r="F379" s="17"/>
      <c r="G379" s="17"/>
    </row>
    <row r="380" spans="1:7" s="138" customFormat="1" ht="15" customHeight="1" x14ac:dyDescent="0.2">
      <c r="A380" s="7">
        <v>372</v>
      </c>
      <c r="B380" s="136">
        <f>B379+1</f>
        <v>10</v>
      </c>
      <c r="C380" s="137" t="s">
        <v>329</v>
      </c>
      <c r="D380" s="17" t="s">
        <v>324</v>
      </c>
      <c r="E380" s="17">
        <v>1</v>
      </c>
      <c r="F380" s="17"/>
      <c r="G380" s="17"/>
    </row>
    <row r="381" spans="1:7" s="138" customFormat="1" ht="15" customHeight="1" x14ac:dyDescent="0.2">
      <c r="A381" s="7">
        <v>373</v>
      </c>
      <c r="B381" s="136">
        <f t="shared" si="0"/>
        <v>11</v>
      </c>
      <c r="C381" s="137" t="s">
        <v>330</v>
      </c>
      <c r="D381" s="17" t="s">
        <v>324</v>
      </c>
      <c r="E381" s="17">
        <v>1</v>
      </c>
      <c r="F381" s="17"/>
      <c r="G381" s="17"/>
    </row>
    <row r="382" spans="1:7" s="138" customFormat="1" ht="15" customHeight="1" x14ac:dyDescent="0.2">
      <c r="A382" s="7">
        <v>374</v>
      </c>
      <c r="B382" s="136">
        <f t="shared" si="0"/>
        <v>12</v>
      </c>
      <c r="C382" s="137" t="s">
        <v>331</v>
      </c>
      <c r="D382" s="17" t="s">
        <v>324</v>
      </c>
      <c r="E382" s="17">
        <v>1</v>
      </c>
      <c r="F382" s="17"/>
      <c r="G382" s="17"/>
    </row>
    <row r="383" spans="1:7" s="138" customFormat="1" ht="15" customHeight="1" x14ac:dyDescent="0.2">
      <c r="A383" s="7">
        <v>375</v>
      </c>
      <c r="B383" s="136">
        <f t="shared" si="0"/>
        <v>13</v>
      </c>
      <c r="C383" s="137" t="s">
        <v>332</v>
      </c>
      <c r="D383" s="17" t="s">
        <v>324</v>
      </c>
      <c r="E383" s="17">
        <v>1</v>
      </c>
      <c r="F383" s="17"/>
      <c r="G383" s="17"/>
    </row>
    <row r="384" spans="1:7" s="138" customFormat="1" ht="15" customHeight="1" x14ac:dyDescent="0.2">
      <c r="A384" s="7">
        <v>376</v>
      </c>
      <c r="B384" s="136">
        <f t="shared" si="0"/>
        <v>14</v>
      </c>
      <c r="C384" s="137" t="s">
        <v>333</v>
      </c>
      <c r="D384" s="17" t="s">
        <v>324</v>
      </c>
      <c r="E384" s="17">
        <v>1</v>
      </c>
      <c r="F384" s="17"/>
      <c r="G384" s="17"/>
    </row>
    <row r="385" spans="1:7" s="138" customFormat="1" ht="15" customHeight="1" x14ac:dyDescent="0.2">
      <c r="A385" s="7">
        <v>377</v>
      </c>
      <c r="B385" s="136">
        <f t="shared" si="0"/>
        <v>15</v>
      </c>
      <c r="C385" s="137" t="s">
        <v>334</v>
      </c>
      <c r="D385" s="17" t="s">
        <v>324</v>
      </c>
      <c r="E385" s="17">
        <v>2</v>
      </c>
      <c r="F385" s="17"/>
      <c r="G385" s="17"/>
    </row>
    <row r="386" spans="1:7" s="138" customFormat="1" ht="15" customHeight="1" x14ac:dyDescent="0.2">
      <c r="A386" s="7">
        <v>378</v>
      </c>
      <c r="B386" s="136">
        <f t="shared" si="0"/>
        <v>16</v>
      </c>
      <c r="C386" s="137" t="s">
        <v>335</v>
      </c>
      <c r="D386" s="17" t="s">
        <v>324</v>
      </c>
      <c r="E386" s="17">
        <v>2</v>
      </c>
      <c r="F386" s="17"/>
      <c r="G386" s="17"/>
    </row>
    <row r="387" spans="1:7" s="138" customFormat="1" ht="15" customHeight="1" x14ac:dyDescent="0.2">
      <c r="A387" s="7">
        <v>379</v>
      </c>
      <c r="B387" s="136">
        <f t="shared" si="0"/>
        <v>17</v>
      </c>
      <c r="C387" s="137" t="s">
        <v>336</v>
      </c>
      <c r="D387" s="17" t="s">
        <v>324</v>
      </c>
      <c r="E387" s="17">
        <v>1</v>
      </c>
      <c r="F387" s="17"/>
      <c r="G387" s="17"/>
    </row>
    <row r="388" spans="1:7" s="138" customFormat="1" ht="15" customHeight="1" x14ac:dyDescent="0.2">
      <c r="A388" s="7">
        <v>380</v>
      </c>
      <c r="B388" s="136">
        <f t="shared" si="0"/>
        <v>18</v>
      </c>
      <c r="C388" s="137" t="s">
        <v>337</v>
      </c>
      <c r="D388" s="17" t="s">
        <v>324</v>
      </c>
      <c r="E388" s="17">
        <v>2</v>
      </c>
      <c r="F388" s="17"/>
      <c r="G388" s="17"/>
    </row>
    <row r="389" spans="1:7" s="138" customFormat="1" ht="15" customHeight="1" x14ac:dyDescent="0.2">
      <c r="A389" s="7">
        <v>381</v>
      </c>
      <c r="B389" s="136">
        <f t="shared" si="0"/>
        <v>19</v>
      </c>
      <c r="C389" s="137" t="s">
        <v>338</v>
      </c>
      <c r="D389" s="17" t="s">
        <v>324</v>
      </c>
      <c r="E389" s="17">
        <v>3</v>
      </c>
      <c r="F389" s="17"/>
      <c r="G389" s="17"/>
    </row>
    <row r="390" spans="1:7" s="138" customFormat="1" ht="15" customHeight="1" x14ac:dyDescent="0.2">
      <c r="A390" s="7">
        <v>382</v>
      </c>
      <c r="B390" s="136">
        <f t="shared" si="0"/>
        <v>20</v>
      </c>
      <c r="C390" s="137" t="s">
        <v>339</v>
      </c>
      <c r="D390" s="17" t="s">
        <v>324</v>
      </c>
      <c r="E390" s="17">
        <v>2</v>
      </c>
      <c r="F390" s="17"/>
      <c r="G390" s="17"/>
    </row>
    <row r="391" spans="1:7" s="138" customFormat="1" ht="15" customHeight="1" x14ac:dyDescent="0.2">
      <c r="A391" s="7">
        <v>383</v>
      </c>
      <c r="B391" s="136">
        <f t="shared" si="0"/>
        <v>21</v>
      </c>
      <c r="C391" s="137" t="s">
        <v>340</v>
      </c>
      <c r="D391" s="17" t="s">
        <v>324</v>
      </c>
      <c r="E391" s="17">
        <v>4</v>
      </c>
      <c r="F391" s="17"/>
      <c r="G391" s="17"/>
    </row>
    <row r="392" spans="1:7" s="138" customFormat="1" ht="15" customHeight="1" x14ac:dyDescent="0.2">
      <c r="A392" s="7">
        <v>384</v>
      </c>
      <c r="B392" s="136">
        <f t="shared" si="0"/>
        <v>22</v>
      </c>
      <c r="C392" s="137" t="s">
        <v>341</v>
      </c>
      <c r="D392" s="17" t="s">
        <v>324</v>
      </c>
      <c r="E392" s="17">
        <v>6</v>
      </c>
      <c r="F392" s="17"/>
      <c r="G392" s="17"/>
    </row>
    <row r="393" spans="1:7" s="138" customFormat="1" ht="15" customHeight="1" x14ac:dyDescent="0.2">
      <c r="A393" s="7">
        <v>385</v>
      </c>
      <c r="B393" s="136">
        <f t="shared" si="0"/>
        <v>23</v>
      </c>
      <c r="C393" s="137" t="s">
        <v>342</v>
      </c>
      <c r="D393" s="17" t="s">
        <v>324</v>
      </c>
      <c r="E393" s="17">
        <v>2</v>
      </c>
      <c r="F393" s="17"/>
      <c r="G393" s="17"/>
    </row>
    <row r="394" spans="1:7" s="138" customFormat="1" ht="15" customHeight="1" x14ac:dyDescent="0.2">
      <c r="A394" s="7">
        <v>386</v>
      </c>
      <c r="B394" s="136">
        <f t="shared" si="0"/>
        <v>24</v>
      </c>
      <c r="C394" s="137" t="s">
        <v>343</v>
      </c>
      <c r="D394" s="17" t="s">
        <v>324</v>
      </c>
      <c r="E394" s="17">
        <v>6</v>
      </c>
      <c r="F394" s="17"/>
      <c r="G394" s="17"/>
    </row>
    <row r="395" spans="1:7" s="138" customFormat="1" ht="15" customHeight="1" x14ac:dyDescent="0.2">
      <c r="A395" s="7">
        <v>387</v>
      </c>
      <c r="B395" s="136">
        <f t="shared" si="0"/>
        <v>25</v>
      </c>
      <c r="C395" s="137" t="s">
        <v>344</v>
      </c>
      <c r="D395" s="17" t="s">
        <v>324</v>
      </c>
      <c r="E395" s="17">
        <v>4</v>
      </c>
      <c r="F395" s="17"/>
      <c r="G395" s="17"/>
    </row>
    <row r="396" spans="1:7" s="138" customFormat="1" ht="15" customHeight="1" x14ac:dyDescent="0.2">
      <c r="A396" s="7">
        <v>388</v>
      </c>
      <c r="B396" s="136">
        <f t="shared" si="0"/>
        <v>26</v>
      </c>
      <c r="C396" s="137" t="s">
        <v>345</v>
      </c>
      <c r="D396" s="17" t="s">
        <v>324</v>
      </c>
      <c r="E396" s="17">
        <v>6</v>
      </c>
      <c r="F396" s="17"/>
      <c r="G396" s="17"/>
    </row>
    <row r="397" spans="1:7" s="138" customFormat="1" ht="15" customHeight="1" x14ac:dyDescent="0.2">
      <c r="A397" s="7">
        <v>389</v>
      </c>
      <c r="B397" s="136">
        <f t="shared" si="0"/>
        <v>27</v>
      </c>
      <c r="C397" s="137" t="s">
        <v>346</v>
      </c>
      <c r="D397" s="17" t="s">
        <v>324</v>
      </c>
      <c r="E397" s="17">
        <v>3</v>
      </c>
      <c r="F397" s="17"/>
      <c r="G397" s="17"/>
    </row>
    <row r="398" spans="1:7" s="138" customFormat="1" ht="15" customHeight="1" x14ac:dyDescent="0.2">
      <c r="A398" s="7">
        <v>390</v>
      </c>
      <c r="B398" s="136">
        <f t="shared" si="0"/>
        <v>28</v>
      </c>
      <c r="C398" s="137" t="s">
        <v>347</v>
      </c>
      <c r="D398" s="17" t="s">
        <v>324</v>
      </c>
      <c r="E398" s="17">
        <v>8</v>
      </c>
      <c r="F398" s="17"/>
      <c r="G398" s="17"/>
    </row>
    <row r="399" spans="1:7" s="138" customFormat="1" ht="15" customHeight="1" x14ac:dyDescent="0.2">
      <c r="A399" s="7">
        <v>391</v>
      </c>
      <c r="B399" s="136">
        <f t="shared" si="0"/>
        <v>29</v>
      </c>
      <c r="C399" s="137" t="s">
        <v>348</v>
      </c>
      <c r="D399" s="17" t="s">
        <v>324</v>
      </c>
      <c r="E399" s="17">
        <v>1</v>
      </c>
      <c r="F399" s="17"/>
      <c r="G399" s="17"/>
    </row>
    <row r="400" spans="1:7" s="138" customFormat="1" ht="15" customHeight="1" x14ac:dyDescent="0.2">
      <c r="A400" s="7">
        <v>392</v>
      </c>
      <c r="B400" s="136">
        <f t="shared" si="0"/>
        <v>30</v>
      </c>
      <c r="C400" s="137" t="s">
        <v>349</v>
      </c>
      <c r="D400" s="17" t="s">
        <v>350</v>
      </c>
      <c r="E400" s="17">
        <v>81</v>
      </c>
      <c r="F400" s="17"/>
      <c r="G400" s="17"/>
    </row>
    <row r="401" spans="1:7" s="138" customFormat="1" ht="15" customHeight="1" x14ac:dyDescent="0.2">
      <c r="A401" s="7">
        <v>393</v>
      </c>
      <c r="B401" s="136">
        <f t="shared" si="0"/>
        <v>31</v>
      </c>
      <c r="C401" s="137" t="s">
        <v>351</v>
      </c>
      <c r="D401" s="17" t="s">
        <v>350</v>
      </c>
      <c r="E401" s="17">
        <v>24</v>
      </c>
      <c r="F401" s="17"/>
      <c r="G401" s="17"/>
    </row>
    <row r="402" spans="1:7" s="138" customFormat="1" ht="15" customHeight="1" x14ac:dyDescent="0.2">
      <c r="A402" s="7">
        <v>394</v>
      </c>
      <c r="B402" s="136">
        <f t="shared" si="0"/>
        <v>32</v>
      </c>
      <c r="C402" s="137" t="s">
        <v>352</v>
      </c>
      <c r="D402" s="17" t="s">
        <v>350</v>
      </c>
      <c r="E402" s="17">
        <v>57</v>
      </c>
      <c r="F402" s="17"/>
      <c r="G402" s="17"/>
    </row>
    <row r="403" spans="1:7" s="138" customFormat="1" ht="15" customHeight="1" x14ac:dyDescent="0.2">
      <c r="A403" s="7">
        <v>395</v>
      </c>
      <c r="B403" s="136">
        <f t="shared" si="0"/>
        <v>33</v>
      </c>
      <c r="C403" s="137" t="s">
        <v>353</v>
      </c>
      <c r="D403" s="17" t="s">
        <v>350</v>
      </c>
      <c r="E403" s="17">
        <v>24</v>
      </c>
      <c r="F403" s="17"/>
      <c r="G403" s="17"/>
    </row>
    <row r="404" spans="1:7" s="138" customFormat="1" ht="15" customHeight="1" x14ac:dyDescent="0.2">
      <c r="A404" s="7">
        <v>396</v>
      </c>
      <c r="B404" s="136">
        <f t="shared" si="0"/>
        <v>34</v>
      </c>
      <c r="C404" s="137" t="s">
        <v>354</v>
      </c>
      <c r="D404" s="17" t="s">
        <v>350</v>
      </c>
      <c r="E404" s="17">
        <v>24</v>
      </c>
      <c r="F404" s="17"/>
      <c r="G404" s="17"/>
    </row>
    <row r="405" spans="1:7" s="138" customFormat="1" ht="15" customHeight="1" x14ac:dyDescent="0.2">
      <c r="A405" s="7">
        <v>397</v>
      </c>
      <c r="B405" s="136">
        <f t="shared" si="0"/>
        <v>35</v>
      </c>
      <c r="C405" s="137" t="s">
        <v>355</v>
      </c>
      <c r="D405" s="17" t="s">
        <v>350</v>
      </c>
      <c r="E405" s="17">
        <v>24</v>
      </c>
      <c r="F405" s="17"/>
      <c r="G405" s="17"/>
    </row>
    <row r="406" spans="1:7" s="138" customFormat="1" ht="15" customHeight="1" x14ac:dyDescent="0.2">
      <c r="A406" s="7">
        <v>398</v>
      </c>
      <c r="B406" s="136">
        <f t="shared" si="0"/>
        <v>36</v>
      </c>
      <c r="C406" s="137" t="s">
        <v>356</v>
      </c>
      <c r="D406" s="17" t="s">
        <v>357</v>
      </c>
      <c r="E406" s="17">
        <v>267</v>
      </c>
      <c r="F406" s="17"/>
      <c r="G406" s="17"/>
    </row>
    <row r="407" spans="1:7" s="138" customFormat="1" ht="15" customHeight="1" x14ac:dyDescent="0.2">
      <c r="A407" s="7">
        <v>399</v>
      </c>
      <c r="B407" s="136">
        <f t="shared" si="0"/>
        <v>37</v>
      </c>
      <c r="C407" s="137" t="s">
        <v>358</v>
      </c>
      <c r="D407" s="17" t="s">
        <v>318</v>
      </c>
      <c r="E407" s="17">
        <v>100</v>
      </c>
      <c r="F407" s="17"/>
      <c r="G407" s="17"/>
    </row>
    <row r="408" spans="1:7" ht="15" customHeight="1" x14ac:dyDescent="0.2">
      <c r="A408" s="7">
        <v>400</v>
      </c>
      <c r="B408" s="32"/>
      <c r="C408" s="33"/>
      <c r="D408" s="32"/>
      <c r="E408" s="34"/>
      <c r="F408" s="35"/>
      <c r="G408" s="35"/>
    </row>
    <row r="409" spans="1:7" s="138" customFormat="1" ht="15" customHeight="1" x14ac:dyDescent="0.2">
      <c r="A409" s="7">
        <v>401</v>
      </c>
      <c r="B409" s="59" t="s">
        <v>58</v>
      </c>
      <c r="C409" s="60" t="s">
        <v>359</v>
      </c>
      <c r="D409" s="60"/>
      <c r="E409" s="62"/>
      <c r="F409" s="62"/>
      <c r="G409" s="62"/>
    </row>
    <row r="410" spans="1:7" s="138" customFormat="1" ht="15" customHeight="1" x14ac:dyDescent="0.2">
      <c r="A410" s="7">
        <v>402</v>
      </c>
      <c r="B410" s="136">
        <v>1</v>
      </c>
      <c r="C410" s="16" t="s">
        <v>360</v>
      </c>
      <c r="D410" s="139" t="s">
        <v>318</v>
      </c>
      <c r="E410" s="17">
        <v>196</v>
      </c>
      <c r="F410" s="17"/>
      <c r="G410" s="17"/>
    </row>
    <row r="411" spans="1:7" s="138" customFormat="1" ht="15" customHeight="1" x14ac:dyDescent="0.2">
      <c r="A411" s="7">
        <v>403</v>
      </c>
      <c r="B411" s="136">
        <f>B410+1</f>
        <v>2</v>
      </c>
      <c r="C411" s="16" t="s">
        <v>361</v>
      </c>
      <c r="D411" s="139" t="s">
        <v>318</v>
      </c>
      <c r="E411" s="17">
        <v>87</v>
      </c>
      <c r="F411" s="17"/>
      <c r="G411" s="17"/>
    </row>
    <row r="412" spans="1:7" s="138" customFormat="1" ht="15" customHeight="1" x14ac:dyDescent="0.2">
      <c r="A412" s="7">
        <v>404</v>
      </c>
      <c r="B412" s="136">
        <f t="shared" ref="B412:B422" si="1">B411+1</f>
        <v>3</v>
      </c>
      <c r="C412" s="16" t="s">
        <v>362</v>
      </c>
      <c r="D412" s="139" t="s">
        <v>318</v>
      </c>
      <c r="E412" s="17">
        <v>65</v>
      </c>
      <c r="F412" s="17"/>
      <c r="G412" s="17"/>
    </row>
    <row r="413" spans="1:7" s="135" customFormat="1" ht="25.5" customHeight="1" x14ac:dyDescent="0.2">
      <c r="A413" s="7">
        <v>405</v>
      </c>
      <c r="B413" s="136">
        <f t="shared" si="1"/>
        <v>4</v>
      </c>
      <c r="C413" s="16" t="s">
        <v>363</v>
      </c>
      <c r="D413" s="17" t="s">
        <v>324</v>
      </c>
      <c r="E413" s="17">
        <v>40</v>
      </c>
      <c r="F413" s="17"/>
      <c r="G413" s="17"/>
    </row>
    <row r="414" spans="1:7" s="135" customFormat="1" ht="25.5" customHeight="1" x14ac:dyDescent="0.2">
      <c r="A414" s="7">
        <v>406</v>
      </c>
      <c r="B414" s="136">
        <v>4</v>
      </c>
      <c r="C414" s="19" t="s">
        <v>364</v>
      </c>
      <c r="D414" s="10" t="s">
        <v>324</v>
      </c>
      <c r="E414" s="17">
        <v>6</v>
      </c>
      <c r="F414" s="17"/>
      <c r="G414" s="17"/>
    </row>
    <row r="415" spans="1:7" s="135" customFormat="1" ht="15" customHeight="1" x14ac:dyDescent="0.2">
      <c r="A415" s="7">
        <v>407</v>
      </c>
      <c r="B415" s="136">
        <v>5</v>
      </c>
      <c r="C415" s="140" t="s">
        <v>365</v>
      </c>
      <c r="D415" s="17" t="s">
        <v>350</v>
      </c>
      <c r="E415" s="17">
        <v>696</v>
      </c>
      <c r="F415" s="17"/>
      <c r="G415" s="17"/>
    </row>
    <row r="416" spans="1:7" s="135" customFormat="1" ht="15" customHeight="1" x14ac:dyDescent="0.2">
      <c r="A416" s="7">
        <v>408</v>
      </c>
      <c r="B416" s="136">
        <f t="shared" si="1"/>
        <v>6</v>
      </c>
      <c r="C416" s="140" t="s">
        <v>351</v>
      </c>
      <c r="D416" s="17" t="s">
        <v>350</v>
      </c>
      <c r="E416" s="17">
        <v>140</v>
      </c>
      <c r="F416" s="17"/>
      <c r="G416" s="17"/>
    </row>
    <row r="417" spans="1:7" s="135" customFormat="1" ht="15" customHeight="1" x14ac:dyDescent="0.2">
      <c r="A417" s="7">
        <v>409</v>
      </c>
      <c r="B417" s="136">
        <f t="shared" si="1"/>
        <v>7</v>
      </c>
      <c r="C417" s="140" t="s">
        <v>352</v>
      </c>
      <c r="D417" s="17" t="s">
        <v>350</v>
      </c>
      <c r="E417" s="17">
        <v>556</v>
      </c>
      <c r="F417" s="17"/>
      <c r="G417" s="17"/>
    </row>
    <row r="418" spans="1:7" s="135" customFormat="1" ht="15" customHeight="1" x14ac:dyDescent="0.2">
      <c r="A418" s="7">
        <v>410</v>
      </c>
      <c r="B418" s="136">
        <f t="shared" si="1"/>
        <v>8</v>
      </c>
      <c r="C418" s="140" t="s">
        <v>353</v>
      </c>
      <c r="D418" s="17" t="s">
        <v>350</v>
      </c>
      <c r="E418" s="17">
        <v>140</v>
      </c>
      <c r="F418" s="17"/>
      <c r="G418" s="17"/>
    </row>
    <row r="419" spans="1:7" s="135" customFormat="1" ht="15" customHeight="1" x14ac:dyDescent="0.2">
      <c r="A419" s="7">
        <v>411</v>
      </c>
      <c r="B419" s="136">
        <f t="shared" si="1"/>
        <v>9</v>
      </c>
      <c r="C419" s="140" t="s">
        <v>354</v>
      </c>
      <c r="D419" s="17" t="s">
        <v>350</v>
      </c>
      <c r="E419" s="17">
        <v>140</v>
      </c>
      <c r="F419" s="17"/>
      <c r="G419" s="17"/>
    </row>
    <row r="420" spans="1:7" s="135" customFormat="1" ht="15" customHeight="1" x14ac:dyDescent="0.2">
      <c r="A420" s="7">
        <v>412</v>
      </c>
      <c r="B420" s="136">
        <f t="shared" si="1"/>
        <v>10</v>
      </c>
      <c r="C420" s="140" t="s">
        <v>355</v>
      </c>
      <c r="D420" s="17" t="s">
        <v>350</v>
      </c>
      <c r="E420" s="17">
        <v>140</v>
      </c>
      <c r="F420" s="17"/>
      <c r="G420" s="17"/>
    </row>
    <row r="421" spans="1:7" s="135" customFormat="1" ht="25.5" x14ac:dyDescent="0.2">
      <c r="A421" s="7">
        <v>413</v>
      </c>
      <c r="B421" s="136">
        <f t="shared" si="1"/>
        <v>11</v>
      </c>
      <c r="C421" s="140" t="s">
        <v>356</v>
      </c>
      <c r="D421" s="17" t="s">
        <v>357</v>
      </c>
      <c r="E421" s="17">
        <v>1392</v>
      </c>
      <c r="F421" s="17"/>
      <c r="G421" s="17"/>
    </row>
    <row r="422" spans="1:7" s="135" customFormat="1" ht="15" customHeight="1" x14ac:dyDescent="0.2">
      <c r="A422" s="7">
        <v>414</v>
      </c>
      <c r="B422" s="136">
        <f t="shared" si="1"/>
        <v>12</v>
      </c>
      <c r="C422" s="140" t="s">
        <v>366</v>
      </c>
      <c r="D422" s="17" t="s">
        <v>318</v>
      </c>
      <c r="E422" s="17">
        <v>348</v>
      </c>
      <c r="F422" s="17"/>
      <c r="G422" s="17"/>
    </row>
    <row r="423" spans="1:7" ht="15" customHeight="1" thickBot="1" x14ac:dyDescent="0.25">
      <c r="A423" s="7">
        <v>415</v>
      </c>
      <c r="B423" s="32"/>
      <c r="C423" s="33"/>
      <c r="D423" s="32"/>
      <c r="E423" s="34"/>
      <c r="F423" s="35"/>
      <c r="G423" s="35"/>
    </row>
    <row r="424" spans="1:7" s="100" customFormat="1" ht="15" customHeight="1" thickBot="1" x14ac:dyDescent="0.25">
      <c r="A424" s="7">
        <v>416</v>
      </c>
      <c r="B424" s="168"/>
      <c r="C424" s="153" t="s">
        <v>367</v>
      </c>
      <c r="D424" s="154"/>
      <c r="E424" s="154"/>
      <c r="F424" s="155"/>
      <c r="G424" s="156"/>
    </row>
    <row r="425" spans="1:7" s="100" customFormat="1" ht="15" customHeight="1" x14ac:dyDescent="0.2">
      <c r="A425" s="7">
        <v>417</v>
      </c>
      <c r="B425" s="63"/>
      <c r="C425" s="45"/>
      <c r="D425" s="46"/>
      <c r="E425" s="46"/>
      <c r="F425" s="47"/>
      <c r="G425" s="47"/>
    </row>
    <row r="426" spans="1:7" s="101" customFormat="1" ht="15" customHeight="1" x14ac:dyDescent="0.2">
      <c r="A426" s="7">
        <v>418</v>
      </c>
      <c r="B426" s="8" t="s">
        <v>368</v>
      </c>
      <c r="C426" s="110" t="s">
        <v>369</v>
      </c>
      <c r="D426" s="9"/>
      <c r="E426" s="10"/>
      <c r="F426" s="10"/>
      <c r="G426" s="10"/>
    </row>
    <row r="427" spans="1:7" ht="15" customHeight="1" x14ac:dyDescent="0.2">
      <c r="A427" s="7">
        <v>419</v>
      </c>
      <c r="B427" s="36">
        <v>1</v>
      </c>
      <c r="C427" s="141" t="s">
        <v>370</v>
      </c>
      <c r="D427" s="11" t="s">
        <v>371</v>
      </c>
      <c r="E427" s="11">
        <v>13</v>
      </c>
      <c r="F427" s="11"/>
      <c r="G427" s="11"/>
    </row>
    <row r="428" spans="1:7" ht="25.5" customHeight="1" x14ac:dyDescent="0.2">
      <c r="A428" s="7">
        <v>420</v>
      </c>
      <c r="B428" s="36">
        <v>2</v>
      </c>
      <c r="C428" s="141" t="s">
        <v>372</v>
      </c>
      <c r="D428" s="11" t="s">
        <v>104</v>
      </c>
      <c r="E428" s="11">
        <v>17</v>
      </c>
      <c r="F428" s="11"/>
      <c r="G428" s="11"/>
    </row>
    <row r="429" spans="1:7" ht="25.5" customHeight="1" x14ac:dyDescent="0.2">
      <c r="A429" s="7">
        <v>421</v>
      </c>
      <c r="B429" s="36">
        <v>3</v>
      </c>
      <c r="C429" s="141" t="s">
        <v>373</v>
      </c>
      <c r="D429" s="11" t="s">
        <v>104</v>
      </c>
      <c r="E429" s="11">
        <v>50</v>
      </c>
      <c r="F429" s="11"/>
      <c r="G429" s="11"/>
    </row>
    <row r="430" spans="1:7" ht="25.5" customHeight="1" x14ac:dyDescent="0.2">
      <c r="A430" s="7">
        <v>422</v>
      </c>
      <c r="B430" s="36">
        <v>4</v>
      </c>
      <c r="C430" s="141" t="s">
        <v>374</v>
      </c>
      <c r="D430" s="11" t="s">
        <v>104</v>
      </c>
      <c r="E430" s="11">
        <v>89</v>
      </c>
      <c r="F430" s="11"/>
      <c r="G430" s="11"/>
    </row>
    <row r="431" spans="1:7" ht="15" customHeight="1" x14ac:dyDescent="0.2">
      <c r="A431" s="7">
        <v>423</v>
      </c>
      <c r="B431" s="36">
        <v>5</v>
      </c>
      <c r="C431" s="141" t="s">
        <v>375</v>
      </c>
      <c r="D431" s="11" t="s">
        <v>324</v>
      </c>
      <c r="E431" s="11">
        <v>765</v>
      </c>
      <c r="F431" s="11"/>
      <c r="G431" s="11"/>
    </row>
    <row r="432" spans="1:7" ht="15" customHeight="1" x14ac:dyDescent="0.2">
      <c r="A432" s="7">
        <v>424</v>
      </c>
      <c r="B432" s="36">
        <v>6</v>
      </c>
      <c r="C432" s="141" t="s">
        <v>376</v>
      </c>
      <c r="D432" s="11" t="s">
        <v>324</v>
      </c>
      <c r="E432" s="11">
        <v>200</v>
      </c>
      <c r="F432" s="11"/>
      <c r="G432" s="11"/>
    </row>
    <row r="433" spans="1:7" ht="15" customHeight="1" x14ac:dyDescent="0.2">
      <c r="A433" s="7">
        <v>425</v>
      </c>
      <c r="B433" s="36">
        <v>7</v>
      </c>
      <c r="C433" s="141" t="s">
        <v>377</v>
      </c>
      <c r="D433" s="11" t="s">
        <v>324</v>
      </c>
      <c r="E433" s="11">
        <v>80</v>
      </c>
      <c r="F433" s="11"/>
      <c r="G433" s="11"/>
    </row>
    <row r="434" spans="1:7" ht="15" customHeight="1" x14ac:dyDescent="0.2">
      <c r="A434" s="7">
        <v>426</v>
      </c>
      <c r="B434" s="36">
        <v>8</v>
      </c>
      <c r="C434" s="141" t="s">
        <v>378</v>
      </c>
      <c r="D434" s="11" t="s">
        <v>379</v>
      </c>
      <c r="E434" s="11">
        <v>17</v>
      </c>
      <c r="F434" s="11"/>
      <c r="G434" s="11"/>
    </row>
    <row r="435" spans="1:7" ht="15" customHeight="1" x14ac:dyDescent="0.2">
      <c r="A435" s="7">
        <v>427</v>
      </c>
      <c r="B435" s="36">
        <v>9</v>
      </c>
      <c r="C435" s="141" t="s">
        <v>380</v>
      </c>
      <c r="D435" s="11" t="s">
        <v>379</v>
      </c>
      <c r="E435" s="11">
        <v>530</v>
      </c>
      <c r="F435" s="11"/>
      <c r="G435" s="11"/>
    </row>
    <row r="436" spans="1:7" ht="15" customHeight="1" x14ac:dyDescent="0.2">
      <c r="A436" s="7">
        <v>428</v>
      </c>
      <c r="B436" s="14"/>
      <c r="C436" s="26" t="s">
        <v>92</v>
      </c>
      <c r="D436" s="14"/>
      <c r="E436" s="17"/>
      <c r="F436" s="11"/>
      <c r="G436" s="11"/>
    </row>
    <row r="437" spans="1:7" ht="15" customHeight="1" x14ac:dyDescent="0.2">
      <c r="A437" s="7">
        <v>429</v>
      </c>
      <c r="B437" s="14">
        <v>1</v>
      </c>
      <c r="C437" s="22" t="s">
        <v>381</v>
      </c>
      <c r="D437" s="14" t="s">
        <v>104</v>
      </c>
      <c r="E437" s="10">
        <v>10</v>
      </c>
      <c r="F437" s="11"/>
      <c r="G437" s="11"/>
    </row>
    <row r="438" spans="1:7" ht="15" customHeight="1" x14ac:dyDescent="0.2">
      <c r="A438" s="7">
        <v>430</v>
      </c>
      <c r="B438" s="14">
        <v>2</v>
      </c>
      <c r="C438" s="22" t="s">
        <v>382</v>
      </c>
      <c r="D438" s="9" t="s">
        <v>16</v>
      </c>
      <c r="E438" s="17">
        <v>170</v>
      </c>
      <c r="F438" s="11"/>
      <c r="G438" s="11"/>
    </row>
    <row r="439" spans="1:7" ht="15" thickBot="1" x14ac:dyDescent="0.25">
      <c r="A439" s="7">
        <v>431</v>
      </c>
      <c r="B439" s="14">
        <v>3</v>
      </c>
      <c r="C439" s="29" t="s">
        <v>383</v>
      </c>
      <c r="D439" s="14" t="s">
        <v>39</v>
      </c>
      <c r="E439" s="17">
        <v>685</v>
      </c>
      <c r="F439" s="11"/>
      <c r="G439" s="11"/>
    </row>
    <row r="440" spans="1:7" s="100" customFormat="1" ht="15" customHeight="1" thickBot="1" x14ac:dyDescent="0.25">
      <c r="A440" s="7">
        <v>432</v>
      </c>
      <c r="B440" s="152"/>
      <c r="C440" s="153" t="s">
        <v>384</v>
      </c>
      <c r="D440" s="154"/>
      <c r="E440" s="154"/>
      <c r="F440" s="155"/>
      <c r="G440" s="169"/>
    </row>
    <row r="441" spans="1:7" s="143" customFormat="1" ht="15" customHeight="1" x14ac:dyDescent="0.2">
      <c r="A441" s="7"/>
      <c r="B441" s="65"/>
      <c r="C441" s="170" t="s">
        <v>385</v>
      </c>
      <c r="D441" s="66"/>
      <c r="E441" s="67"/>
      <c r="F441" s="67"/>
      <c r="G441" s="68"/>
    </row>
    <row r="442" spans="1:7" s="143" customFormat="1" ht="15" customHeight="1" x14ac:dyDescent="0.2">
      <c r="A442" s="7"/>
      <c r="B442" s="69"/>
      <c r="C442" s="171" t="s">
        <v>386</v>
      </c>
      <c r="D442" s="9"/>
      <c r="E442" s="10"/>
      <c r="F442" s="10"/>
      <c r="G442" s="70"/>
    </row>
    <row r="443" spans="1:7" s="143" customFormat="1" ht="15" customHeight="1" thickBot="1" x14ac:dyDescent="0.25">
      <c r="A443" s="7"/>
      <c r="B443" s="71"/>
      <c r="C443" s="172" t="s">
        <v>387</v>
      </c>
      <c r="D443" s="72"/>
      <c r="E443" s="73"/>
      <c r="F443" s="73"/>
      <c r="G443" s="74"/>
    </row>
    <row r="444" spans="1:7" ht="39.75" customHeight="1" x14ac:dyDescent="0.2">
      <c r="A444" s="173" t="s">
        <v>397</v>
      </c>
      <c r="B444" s="173"/>
      <c r="C444" s="173"/>
      <c r="D444" s="173"/>
      <c r="E444" s="173"/>
      <c r="F444" s="173"/>
      <c r="G444" s="173"/>
    </row>
    <row r="445" spans="1:7" ht="15" customHeight="1" x14ac:dyDescent="0.2"/>
    <row r="446" spans="1:7" ht="15" customHeight="1" x14ac:dyDescent="0.2">
      <c r="A446" s="1"/>
      <c r="B446" s="4"/>
      <c r="C446" s="175" t="s">
        <v>0</v>
      </c>
      <c r="D446" s="176"/>
      <c r="E446" s="177"/>
      <c r="F446" s="177"/>
      <c r="G446" s="177"/>
    </row>
    <row r="447" spans="1:7" ht="25.5" customHeight="1" x14ac:dyDescent="0.2">
      <c r="A447" s="1"/>
      <c r="B447" s="4"/>
      <c r="C447" s="178" t="s">
        <v>1</v>
      </c>
      <c r="D447" s="179"/>
      <c r="E447" s="180"/>
      <c r="F447" s="181"/>
      <c r="G447" s="181"/>
    </row>
    <row r="448" spans="1:7" ht="11.25" customHeight="1" x14ac:dyDescent="0.2">
      <c r="A448" s="5"/>
      <c r="B448" s="4"/>
      <c r="C448" s="106"/>
      <c r="D448" s="6"/>
      <c r="E448" s="6"/>
    </row>
    <row r="449" spans="1:7" ht="25.5" customHeight="1" x14ac:dyDescent="0.25">
      <c r="A449" s="5"/>
      <c r="B449" s="159"/>
      <c r="C449" s="159" t="s">
        <v>388</v>
      </c>
      <c r="D449" s="157"/>
      <c r="E449" s="157"/>
      <c r="F449" s="158"/>
      <c r="G449" s="158"/>
    </row>
    <row r="450" spans="1:7" ht="11.25" customHeight="1" x14ac:dyDescent="0.2">
      <c r="A450" s="5"/>
      <c r="B450" s="4"/>
      <c r="C450" s="106"/>
      <c r="D450" s="6"/>
      <c r="E450" s="6"/>
    </row>
    <row r="451" spans="1:7" s="102" customFormat="1" ht="15" customHeight="1" x14ac:dyDescent="0.2">
      <c r="A451" s="76">
        <v>1</v>
      </c>
      <c r="B451" s="77" t="s">
        <v>11</v>
      </c>
      <c r="C451" s="110" t="s">
        <v>12</v>
      </c>
      <c r="D451" s="78"/>
      <c r="E451" s="18"/>
      <c r="F451" s="18"/>
      <c r="G451" s="18"/>
    </row>
    <row r="452" spans="1:7" s="102" customFormat="1" ht="15" customHeight="1" x14ac:dyDescent="0.2">
      <c r="A452" s="79">
        <v>2</v>
      </c>
      <c r="B452" s="80"/>
      <c r="C452" s="110" t="s">
        <v>32</v>
      </c>
      <c r="D452" s="28"/>
      <c r="E452" s="18"/>
      <c r="F452" s="10" t="s">
        <v>33</v>
      </c>
      <c r="G452" s="81"/>
    </row>
    <row r="453" spans="1:7" s="146" customFormat="1" ht="15" customHeight="1" x14ac:dyDescent="0.2">
      <c r="A453" s="76">
        <v>3</v>
      </c>
      <c r="B453" s="82"/>
      <c r="C453" s="145"/>
      <c r="D453" s="83"/>
      <c r="E453" s="84"/>
      <c r="F453" s="10"/>
      <c r="G453" s="85"/>
    </row>
    <row r="454" spans="1:7" s="102" customFormat="1" ht="15" customHeight="1" x14ac:dyDescent="0.2">
      <c r="A454" s="79">
        <v>4</v>
      </c>
      <c r="B454" s="77" t="s">
        <v>34</v>
      </c>
      <c r="C454" s="110" t="s">
        <v>389</v>
      </c>
      <c r="D454" s="78"/>
      <c r="E454" s="18"/>
      <c r="F454" s="18"/>
      <c r="G454" s="81"/>
    </row>
    <row r="455" spans="1:7" s="102" customFormat="1" ht="15" customHeight="1" x14ac:dyDescent="0.2">
      <c r="A455" s="76">
        <v>5</v>
      </c>
      <c r="B455" s="80"/>
      <c r="C455" s="110" t="s">
        <v>153</v>
      </c>
      <c r="D455" s="28"/>
      <c r="E455" s="18"/>
      <c r="F455" s="10" t="s">
        <v>33</v>
      </c>
      <c r="G455" s="81"/>
    </row>
    <row r="456" spans="1:7" s="147" customFormat="1" ht="15" customHeight="1" x14ac:dyDescent="0.2">
      <c r="A456" s="79">
        <v>6</v>
      </c>
      <c r="B456" s="28"/>
      <c r="C456" s="86"/>
      <c r="D456" s="78"/>
      <c r="E456" s="18"/>
      <c r="F456" s="18"/>
      <c r="G456" s="81"/>
    </row>
    <row r="457" spans="1:7" s="149" customFormat="1" ht="15" customHeight="1" x14ac:dyDescent="0.2">
      <c r="A457" s="76">
        <v>7</v>
      </c>
      <c r="B457" s="87" t="s">
        <v>154</v>
      </c>
      <c r="C457" s="148" t="s">
        <v>155</v>
      </c>
      <c r="D457" s="87"/>
      <c r="E457" s="10"/>
      <c r="F457" s="88"/>
      <c r="G457" s="85"/>
    </row>
    <row r="458" spans="1:7" s="102" customFormat="1" ht="15" customHeight="1" x14ac:dyDescent="0.2">
      <c r="A458" s="79">
        <v>8</v>
      </c>
      <c r="B458" s="80"/>
      <c r="C458" s="110" t="s">
        <v>202</v>
      </c>
      <c r="D458" s="28"/>
      <c r="E458" s="18"/>
      <c r="F458" s="10" t="s">
        <v>33</v>
      </c>
      <c r="G458" s="81"/>
    </row>
    <row r="459" spans="1:7" s="147" customFormat="1" ht="15" customHeight="1" x14ac:dyDescent="0.2">
      <c r="A459" s="76">
        <v>9</v>
      </c>
      <c r="B459" s="28"/>
      <c r="C459" s="86"/>
      <c r="D459" s="78"/>
      <c r="E459" s="18"/>
      <c r="F459" s="18"/>
      <c r="G459" s="81"/>
    </row>
    <row r="460" spans="1:7" s="149" customFormat="1" ht="15" customHeight="1" x14ac:dyDescent="0.2">
      <c r="A460" s="79">
        <v>10</v>
      </c>
      <c r="B460" s="87" t="s">
        <v>203</v>
      </c>
      <c r="C460" s="148" t="s">
        <v>204</v>
      </c>
      <c r="D460" s="87"/>
      <c r="E460" s="10"/>
      <c r="F460" s="88"/>
      <c r="G460" s="85"/>
    </row>
    <row r="461" spans="1:7" s="102" customFormat="1" ht="25.5" customHeight="1" x14ac:dyDescent="0.2">
      <c r="A461" s="76">
        <v>11</v>
      </c>
      <c r="B461" s="80"/>
      <c r="C461" s="110" t="s">
        <v>233</v>
      </c>
      <c r="D461" s="28"/>
      <c r="E461" s="18"/>
      <c r="F461" s="10" t="s">
        <v>33</v>
      </c>
      <c r="G461" s="81"/>
    </row>
    <row r="462" spans="1:7" s="150" customFormat="1" ht="15" customHeight="1" x14ac:dyDescent="0.2">
      <c r="A462" s="79">
        <v>12</v>
      </c>
      <c r="B462" s="89"/>
      <c r="C462" s="90"/>
      <c r="D462" s="89"/>
      <c r="E462" s="84"/>
      <c r="F462" s="10"/>
      <c r="G462" s="85"/>
    </row>
    <row r="463" spans="1:7" s="102" customFormat="1" ht="25.5" customHeight="1" x14ac:dyDescent="0.2">
      <c r="A463" s="76">
        <v>13</v>
      </c>
      <c r="B463" s="77" t="s">
        <v>234</v>
      </c>
      <c r="C463" s="110" t="s">
        <v>235</v>
      </c>
      <c r="D463" s="78"/>
      <c r="E463" s="18"/>
      <c r="F463" s="18"/>
      <c r="G463" s="81"/>
    </row>
    <row r="464" spans="1:7" s="102" customFormat="1" ht="39" customHeight="1" x14ac:dyDescent="0.2">
      <c r="A464" s="79">
        <v>14</v>
      </c>
      <c r="B464" s="80"/>
      <c r="C464" s="110" t="s">
        <v>275</v>
      </c>
      <c r="D464" s="28"/>
      <c r="E464" s="18"/>
      <c r="F464" s="10" t="s">
        <v>33</v>
      </c>
      <c r="G464" s="81"/>
    </row>
    <row r="465" spans="1:7" s="150" customFormat="1" ht="15" customHeight="1" x14ac:dyDescent="0.2">
      <c r="A465" s="76">
        <v>15</v>
      </c>
      <c r="B465" s="91"/>
      <c r="C465" s="151"/>
      <c r="D465" s="91"/>
      <c r="E465" s="92"/>
      <c r="F465" s="10"/>
      <c r="G465" s="85"/>
    </row>
    <row r="466" spans="1:7" s="102" customFormat="1" ht="15" customHeight="1" x14ac:dyDescent="0.2">
      <c r="A466" s="79">
        <v>16</v>
      </c>
      <c r="B466" s="77" t="s">
        <v>276</v>
      </c>
      <c r="C466" s="110" t="s">
        <v>277</v>
      </c>
      <c r="D466" s="78"/>
      <c r="E466" s="18"/>
      <c r="F466" s="18"/>
      <c r="G466" s="81"/>
    </row>
    <row r="467" spans="1:7" s="102" customFormat="1" ht="15" customHeight="1" x14ac:dyDescent="0.2">
      <c r="A467" s="76">
        <v>17</v>
      </c>
      <c r="B467" s="80"/>
      <c r="C467" s="110" t="s">
        <v>313</v>
      </c>
      <c r="D467" s="28"/>
      <c r="E467" s="18"/>
      <c r="F467" s="10" t="s">
        <v>33</v>
      </c>
      <c r="G467" s="81"/>
    </row>
    <row r="468" spans="1:7" s="150" customFormat="1" ht="15" customHeight="1" x14ac:dyDescent="0.2">
      <c r="A468" s="79">
        <v>18</v>
      </c>
      <c r="B468" s="91"/>
      <c r="C468" s="151"/>
      <c r="D468" s="91"/>
      <c r="E468" s="92"/>
      <c r="F468" s="10"/>
      <c r="G468" s="85"/>
    </row>
    <row r="469" spans="1:7" s="149" customFormat="1" ht="15" customHeight="1" x14ac:dyDescent="0.2">
      <c r="A469" s="76">
        <v>19</v>
      </c>
      <c r="B469" s="87" t="s">
        <v>314</v>
      </c>
      <c r="C469" s="148" t="s">
        <v>315</v>
      </c>
      <c r="D469" s="87"/>
      <c r="E469" s="10"/>
      <c r="F469" s="88"/>
      <c r="G469" s="85"/>
    </row>
    <row r="470" spans="1:7" s="102" customFormat="1" ht="15" customHeight="1" x14ac:dyDescent="0.2">
      <c r="A470" s="79">
        <v>20</v>
      </c>
      <c r="B470" s="80"/>
      <c r="C470" s="110" t="s">
        <v>367</v>
      </c>
      <c r="D470" s="28"/>
      <c r="E470" s="18"/>
      <c r="F470" s="10" t="s">
        <v>33</v>
      </c>
      <c r="G470" s="81"/>
    </row>
    <row r="471" spans="1:7" s="150" customFormat="1" ht="15" customHeight="1" x14ac:dyDescent="0.2">
      <c r="A471" s="76">
        <v>21</v>
      </c>
      <c r="B471" s="91"/>
      <c r="C471" s="151"/>
      <c r="D471" s="91"/>
      <c r="E471" s="92"/>
      <c r="F471" s="10"/>
      <c r="G471" s="85"/>
    </row>
    <row r="472" spans="1:7" s="149" customFormat="1" ht="15" customHeight="1" x14ac:dyDescent="0.2">
      <c r="A472" s="79">
        <v>22</v>
      </c>
      <c r="B472" s="87" t="s">
        <v>368</v>
      </c>
      <c r="C472" s="148" t="s">
        <v>369</v>
      </c>
      <c r="D472" s="87"/>
      <c r="E472" s="10"/>
      <c r="F472" s="88"/>
      <c r="G472" s="85"/>
    </row>
    <row r="473" spans="1:7" s="102" customFormat="1" ht="15" customHeight="1" x14ac:dyDescent="0.2">
      <c r="A473" s="76">
        <v>23</v>
      </c>
      <c r="B473" s="80"/>
      <c r="C473" s="110" t="s">
        <v>384</v>
      </c>
      <c r="D473" s="28"/>
      <c r="E473" s="18"/>
      <c r="F473" s="10" t="s">
        <v>33</v>
      </c>
      <c r="G473" s="81"/>
    </row>
    <row r="474" spans="1:7" s="102" customFormat="1" ht="15" customHeight="1" thickBot="1" x14ac:dyDescent="0.25">
      <c r="A474" s="79">
        <v>24</v>
      </c>
      <c r="B474" s="93"/>
      <c r="C474" s="94"/>
      <c r="D474" s="95"/>
      <c r="E474" s="96"/>
      <c r="F474" s="96"/>
      <c r="G474" s="96"/>
    </row>
    <row r="475" spans="1:7" s="143" customFormat="1" ht="15" customHeight="1" x14ac:dyDescent="0.2">
      <c r="A475" s="76">
        <v>25</v>
      </c>
      <c r="B475" s="65"/>
      <c r="C475" s="142" t="s">
        <v>385</v>
      </c>
      <c r="D475" s="66"/>
      <c r="E475" s="67"/>
      <c r="F475" s="67"/>
      <c r="G475" s="97"/>
    </row>
    <row r="476" spans="1:7" s="143" customFormat="1" ht="15" customHeight="1" x14ac:dyDescent="0.2">
      <c r="A476" s="79">
        <v>26</v>
      </c>
      <c r="B476" s="69"/>
      <c r="C476" s="103" t="s">
        <v>386</v>
      </c>
      <c r="D476" s="9"/>
      <c r="E476" s="10"/>
      <c r="F476" s="10"/>
      <c r="G476" s="98"/>
    </row>
    <row r="477" spans="1:7" s="143" customFormat="1" ht="15" customHeight="1" thickBot="1" x14ac:dyDescent="0.25">
      <c r="A477" s="76">
        <v>27</v>
      </c>
      <c r="B477" s="71"/>
      <c r="C477" s="144" t="s">
        <v>387</v>
      </c>
      <c r="D477" s="72"/>
      <c r="E477" s="73"/>
      <c r="F477" s="73"/>
      <c r="G477" s="99"/>
    </row>
    <row r="480" spans="1:7" ht="39.75" customHeight="1" x14ac:dyDescent="0.2">
      <c r="A480" s="173" t="s">
        <v>397</v>
      </c>
      <c r="B480" s="174"/>
      <c r="C480" s="174"/>
      <c r="D480" s="174"/>
      <c r="E480" s="174"/>
      <c r="F480" s="174"/>
    </row>
  </sheetData>
  <autoFilter ref="A1:G503"/>
  <mergeCells count="7">
    <mergeCell ref="A480:F480"/>
    <mergeCell ref="C2:G2"/>
    <mergeCell ref="C3:G3"/>
    <mergeCell ref="B5:G5"/>
    <mergeCell ref="C446:G446"/>
    <mergeCell ref="C447:G447"/>
    <mergeCell ref="A444:G444"/>
  </mergeCells>
  <conditionalFormatting sqref="E480">
    <cfRule type="cellIs" dxfId="0" priority="2" stopIfTrue="1" operator="lessThan">
      <formula>0</formula>
    </cfRule>
  </conditionalFormatting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2018-06-19T08:26:14Z</dcterms:modified>
</cp:coreProperties>
</file>