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Детски градини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<sst xmlns="http://schemas.openxmlformats.org/spreadsheetml/2006/main" count="27" uniqueCount="27">
  <si>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№
</t>
  </si>
  <si>
    <t>5.</t>
  </si>
  <si>
    <t>Общо:</t>
  </si>
  <si>
    <t>Резерв</t>
  </si>
  <si>
    <t xml:space="preserve">                 Разпределение на средствата в дейност 311 "Детски градини" за 2017 година</t>
  </si>
  <si>
    <t xml:space="preserve">                                                                      </t>
  </si>
  <si>
    <t>ДГ "Радост" с.Поточница</t>
  </si>
  <si>
    <t>ДГ "Слънце" с.Токачка</t>
  </si>
  <si>
    <t>ДГ "Искра" с.Странджево</t>
  </si>
  <si>
    <t>ДГ "Ран Босилек" с.Каменка</t>
  </si>
  <si>
    <t>ДГ "Л.Карастоянова" с.Егрек</t>
  </si>
  <si>
    <t>ДГ "Д.Минчева" с.Аврен</t>
  </si>
  <si>
    <t>ДГ"Мир" с.Пелин</t>
  </si>
  <si>
    <t>ДГ "Юр.Гагарин"</t>
  </si>
  <si>
    <t>Брой деца от 2 до 4 г.   по Админ</t>
  </si>
  <si>
    <t>Брой деца от 2 до 4 г. по разчет</t>
  </si>
  <si>
    <t>Получени
средства
за брой 
деца от 
2 до 4 г. ЕРС - 1928 лв.</t>
  </si>
  <si>
    <t>Брой деца в яслени групи по Админ</t>
  </si>
  <si>
    <t>Брой деца в яслени групи по разчет</t>
  </si>
  <si>
    <t xml:space="preserve">Получени
средства
за брой 
деца в яслени групи   
ЕРС 1159 лв.
</t>
  </si>
  <si>
    <t>Брой деца в подготвителни групи по Админ</t>
  </si>
  <si>
    <t xml:space="preserve">Брой деца в подготвителни групи по разчет </t>
  </si>
  <si>
    <t>Получени средства за подготнителни групи ЕРС 2193 лв.</t>
  </si>
  <si>
    <t>Добавка за хранене 72 лв.</t>
  </si>
  <si>
    <t>Краен бюджет за 2017 година</t>
  </si>
  <si>
    <t xml:space="preserve">Наименование 
на ДГ
</t>
  </si>
  <si>
    <t xml:space="preserve">ДГ "М.Палаузов" 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</si>
</sst>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9" fontId="6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4.140625" style="0" customWidth="1"/>
    <col min="2" max="2" width="25.8515625" style="0" customWidth="1"/>
    <col min="3" max="3" width="9.7109375" style="0" customWidth="1"/>
    <col min="4" max="4" width="9.00390625" style="0" customWidth="1"/>
    <col min="5" max="5" width="8.7109375" style="0" customWidth="1"/>
    <col min="6" max="6" width="7.00390625" style="0" customWidth="1"/>
    <col min="7" max="7" width="6.8515625" style="0" customWidth="1"/>
    <col min="8" max="8" width="10.00390625" style="0" customWidth="1"/>
    <col min="9" max="9" width="5.140625" style="0" customWidth="1"/>
    <col min="10" max="10" width="5.421875" style="0" customWidth="1"/>
    <col min="11" max="11" width="7.28125" style="0" customWidth="1"/>
    <col min="12" max="12" width="9.00390625" style="0" customWidth="1"/>
    <col min="13" max="13" width="7.7109375" style="0" customWidth="1"/>
    <col min="14" max="14" width="8.8515625" style="0" customWidth="1"/>
  </cols>
  <sheetData>
    <row r="1" spans="1:19" ht="15.75">
      <c r="A1" s="12" t="s">
        <v>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5.75">
      <c r="A2" s="12" t="s">
        <v>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4" spans="1:14" ht="145.5" customHeight="1">
      <c r="A4" s="13" t="s">
        <v>0</v>
      </c>
      <c r="B4" s="13" t="s">
        <v>25</v>
      </c>
      <c r="C4" s="14" t="s">
        <v>14</v>
      </c>
      <c r="D4" s="14" t="s">
        <v>15</v>
      </c>
      <c r="E4" s="14" t="s">
        <v>16</v>
      </c>
      <c r="F4" s="14" t="s">
        <v>17</v>
      </c>
      <c r="G4" s="14" t="s">
        <v>18</v>
      </c>
      <c r="H4" s="14" t="s">
        <v>19</v>
      </c>
      <c r="I4" s="14" t="s">
        <v>20</v>
      </c>
      <c r="J4" s="14" t="s">
        <v>21</v>
      </c>
      <c r="K4" s="13" t="s">
        <v>22</v>
      </c>
      <c r="L4" s="15">
        <v>1</v>
      </c>
      <c r="M4" s="14" t="s">
        <v>23</v>
      </c>
      <c r="N4" s="15" t="s">
        <v>24</v>
      </c>
    </row>
    <row r="5" spans="1:14" ht="12.75">
      <c r="A5" s="4">
        <v>1</v>
      </c>
      <c r="B5" s="5" t="s">
        <v>26</v>
      </c>
      <c r="C5" s="5">
        <v>105</v>
      </c>
      <c r="D5" s="5">
        <v>97</v>
      </c>
      <c r="E5" s="6">
        <f>D5*1928</f>
        <v>187016</v>
      </c>
      <c r="F5" s="7">
        <v>33</v>
      </c>
      <c r="G5" s="7">
        <v>33</v>
      </c>
      <c r="H5" s="6">
        <v>41052</v>
      </c>
      <c r="I5" s="7">
        <v>106</v>
      </c>
      <c r="J5" s="7">
        <v>106</v>
      </c>
      <c r="K5" s="8">
        <f>J5*2193</f>
        <v>232458</v>
      </c>
      <c r="L5" s="8">
        <f>E5+H5+K5</f>
        <v>460526</v>
      </c>
      <c r="M5" s="9">
        <v>7848</v>
      </c>
      <c r="N5" s="6">
        <f>L5+M5</f>
        <v>468374</v>
      </c>
    </row>
    <row r="6" spans="1:14" ht="12.75">
      <c r="A6" s="4">
        <v>2</v>
      </c>
      <c r="B6" s="5" t="s">
        <v>13</v>
      </c>
      <c r="C6" s="5">
        <v>54</v>
      </c>
      <c r="D6" s="5">
        <v>50</v>
      </c>
      <c r="E6" s="6">
        <f aca="true" t="shared" si="0" ref="E6:E14">D6*1928</f>
        <v>96400</v>
      </c>
      <c r="F6" s="7">
        <v>0</v>
      </c>
      <c r="G6" s="7">
        <v>0</v>
      </c>
      <c r="H6" s="6">
        <v>0</v>
      </c>
      <c r="I6" s="7">
        <v>40</v>
      </c>
      <c r="J6" s="7">
        <v>40</v>
      </c>
      <c r="K6" s="8">
        <f aca="true" t="shared" si="1" ref="K6:K14">J6*2193</f>
        <v>87720</v>
      </c>
      <c r="L6" s="8">
        <f aca="true" t="shared" si="2" ref="L6:L14">E6+H6+K6</f>
        <v>184120</v>
      </c>
      <c r="M6" s="9">
        <v>5184</v>
      </c>
      <c r="N6" s="6">
        <f aca="true" t="shared" si="3" ref="N6:N14">L6+M6</f>
        <v>189304</v>
      </c>
    </row>
    <row r="7" spans="1:14" ht="12.75">
      <c r="A7" s="4">
        <v>3</v>
      </c>
      <c r="B7" s="5" t="s">
        <v>12</v>
      </c>
      <c r="C7" s="5">
        <v>23</v>
      </c>
      <c r="D7" s="5">
        <v>21</v>
      </c>
      <c r="E7" s="6">
        <f t="shared" si="0"/>
        <v>40488</v>
      </c>
      <c r="F7" s="7">
        <v>0</v>
      </c>
      <c r="G7" s="7">
        <v>0</v>
      </c>
      <c r="H7" s="6">
        <v>0</v>
      </c>
      <c r="I7" s="7">
        <v>11</v>
      </c>
      <c r="J7" s="7">
        <v>11</v>
      </c>
      <c r="K7" s="8">
        <f t="shared" si="1"/>
        <v>24123</v>
      </c>
      <c r="L7" s="8">
        <f t="shared" si="2"/>
        <v>64611</v>
      </c>
      <c r="M7" s="9">
        <v>864</v>
      </c>
      <c r="N7" s="6">
        <f t="shared" si="3"/>
        <v>65475</v>
      </c>
    </row>
    <row r="8" spans="1:14" ht="12.75">
      <c r="A8" s="4">
        <v>4</v>
      </c>
      <c r="B8" s="5" t="s">
        <v>11</v>
      </c>
      <c r="C8" s="5">
        <v>5</v>
      </c>
      <c r="D8" s="5">
        <v>4</v>
      </c>
      <c r="E8" s="6">
        <f t="shared" si="0"/>
        <v>7712</v>
      </c>
      <c r="F8" s="7">
        <v>0</v>
      </c>
      <c r="G8" s="7">
        <v>0</v>
      </c>
      <c r="H8" s="6">
        <v>0</v>
      </c>
      <c r="I8" s="7">
        <v>10</v>
      </c>
      <c r="J8" s="7">
        <v>10</v>
      </c>
      <c r="K8" s="8">
        <f t="shared" si="1"/>
        <v>21930</v>
      </c>
      <c r="L8" s="8">
        <f t="shared" si="2"/>
        <v>29642</v>
      </c>
      <c r="M8" s="9">
        <v>792</v>
      </c>
      <c r="N8" s="6">
        <f t="shared" si="3"/>
        <v>30434</v>
      </c>
    </row>
    <row r="9" spans="1:14" ht="12.75">
      <c r="A9" s="4" t="s">
        <v>1</v>
      </c>
      <c r="B9" s="5" t="s">
        <v>10</v>
      </c>
      <c r="C9" s="5">
        <v>10</v>
      </c>
      <c r="D9" s="5">
        <v>9</v>
      </c>
      <c r="E9" s="6">
        <f t="shared" si="0"/>
        <v>17352</v>
      </c>
      <c r="F9" s="7">
        <v>0</v>
      </c>
      <c r="G9" s="7">
        <v>0</v>
      </c>
      <c r="H9" s="6">
        <v>0</v>
      </c>
      <c r="I9" s="7">
        <v>2</v>
      </c>
      <c r="J9" s="7">
        <v>2</v>
      </c>
      <c r="K9" s="8">
        <f t="shared" si="1"/>
        <v>4386</v>
      </c>
      <c r="L9" s="8">
        <f t="shared" si="2"/>
        <v>21738</v>
      </c>
      <c r="M9" s="9">
        <v>216</v>
      </c>
      <c r="N9" s="6">
        <f t="shared" si="3"/>
        <v>21954</v>
      </c>
    </row>
    <row r="10" spans="1:14" ht="12.75">
      <c r="A10" s="4">
        <v>6</v>
      </c>
      <c r="B10" s="5" t="s">
        <v>9</v>
      </c>
      <c r="C10" s="5">
        <v>8</v>
      </c>
      <c r="D10" s="5">
        <v>7</v>
      </c>
      <c r="E10" s="6">
        <f t="shared" si="0"/>
        <v>13496</v>
      </c>
      <c r="F10" s="7">
        <v>0</v>
      </c>
      <c r="G10" s="7">
        <v>0</v>
      </c>
      <c r="H10" s="6">
        <v>0</v>
      </c>
      <c r="I10" s="7">
        <v>5</v>
      </c>
      <c r="J10" s="7">
        <v>5</v>
      </c>
      <c r="K10" s="8">
        <f t="shared" si="1"/>
        <v>10965</v>
      </c>
      <c r="L10" s="8">
        <f t="shared" si="2"/>
        <v>24461</v>
      </c>
      <c r="M10" s="9">
        <v>432</v>
      </c>
      <c r="N10" s="6">
        <f t="shared" si="3"/>
        <v>24893</v>
      </c>
    </row>
    <row r="11" spans="1:14" ht="12.75">
      <c r="A11" s="4">
        <v>7</v>
      </c>
      <c r="B11" s="5" t="s">
        <v>8</v>
      </c>
      <c r="C11" s="5">
        <v>16</v>
      </c>
      <c r="D11" s="5">
        <v>15</v>
      </c>
      <c r="E11" s="6">
        <f t="shared" si="0"/>
        <v>28920</v>
      </c>
      <c r="F11" s="7">
        <v>0</v>
      </c>
      <c r="G11" s="7">
        <v>0</v>
      </c>
      <c r="H11" s="6">
        <v>0</v>
      </c>
      <c r="I11" s="7">
        <v>5</v>
      </c>
      <c r="J11" s="7">
        <v>5</v>
      </c>
      <c r="K11" s="8">
        <f t="shared" si="1"/>
        <v>10965</v>
      </c>
      <c r="L11" s="8">
        <f t="shared" si="2"/>
        <v>39885</v>
      </c>
      <c r="M11" s="9">
        <v>432</v>
      </c>
      <c r="N11" s="6">
        <f t="shared" si="3"/>
        <v>40317</v>
      </c>
    </row>
    <row r="12" spans="1:14" ht="12.75">
      <c r="A12" s="4">
        <v>8</v>
      </c>
      <c r="B12" s="5" t="s">
        <v>7</v>
      </c>
      <c r="C12" s="5">
        <v>15</v>
      </c>
      <c r="D12" s="5">
        <v>14</v>
      </c>
      <c r="E12" s="6">
        <f t="shared" si="0"/>
        <v>26992</v>
      </c>
      <c r="F12" s="7">
        <v>0</v>
      </c>
      <c r="G12" s="7">
        <v>0</v>
      </c>
      <c r="H12" s="6">
        <v>0</v>
      </c>
      <c r="I12" s="7">
        <v>19</v>
      </c>
      <c r="J12" s="7">
        <v>19</v>
      </c>
      <c r="K12" s="8">
        <f t="shared" si="1"/>
        <v>41667</v>
      </c>
      <c r="L12" s="8">
        <f t="shared" si="2"/>
        <v>68659</v>
      </c>
      <c r="M12" s="9">
        <v>1440</v>
      </c>
      <c r="N12" s="6">
        <f t="shared" si="3"/>
        <v>70099</v>
      </c>
    </row>
    <row r="13" spans="1:14" ht="12.75">
      <c r="A13" s="4">
        <v>9</v>
      </c>
      <c r="B13" s="5" t="s">
        <v>6</v>
      </c>
      <c r="C13" s="5">
        <v>10</v>
      </c>
      <c r="D13" s="5">
        <v>9</v>
      </c>
      <c r="E13" s="6">
        <f t="shared" si="0"/>
        <v>17352</v>
      </c>
      <c r="F13" s="7">
        <v>0</v>
      </c>
      <c r="G13" s="7">
        <v>0</v>
      </c>
      <c r="H13" s="6">
        <v>0</v>
      </c>
      <c r="I13" s="7">
        <v>9</v>
      </c>
      <c r="J13" s="7">
        <v>9</v>
      </c>
      <c r="K13" s="8">
        <f t="shared" si="1"/>
        <v>19737</v>
      </c>
      <c r="L13" s="8">
        <f t="shared" si="2"/>
        <v>37089</v>
      </c>
      <c r="M13" s="9">
        <v>720</v>
      </c>
      <c r="N13" s="6">
        <f t="shared" si="3"/>
        <v>37809</v>
      </c>
    </row>
    <row r="14" spans="1:14" ht="12.75">
      <c r="A14" s="4"/>
      <c r="B14" s="5" t="s">
        <v>3</v>
      </c>
      <c r="C14" s="5">
        <v>0</v>
      </c>
      <c r="D14" s="5">
        <v>0</v>
      </c>
      <c r="E14" s="6">
        <f t="shared" si="0"/>
        <v>0</v>
      </c>
      <c r="F14" s="7">
        <v>0</v>
      </c>
      <c r="G14" s="7">
        <v>0</v>
      </c>
      <c r="H14" s="6">
        <v>0</v>
      </c>
      <c r="I14" s="7">
        <v>0</v>
      </c>
      <c r="J14" s="7">
        <v>32</v>
      </c>
      <c r="K14" s="8">
        <f t="shared" si="1"/>
        <v>70176</v>
      </c>
      <c r="L14" s="8">
        <f t="shared" si="2"/>
        <v>70176</v>
      </c>
      <c r="M14" s="9">
        <v>0</v>
      </c>
      <c r="N14" s="6">
        <f t="shared" si="3"/>
        <v>70176</v>
      </c>
    </row>
    <row r="15" spans="1:14" ht="12.75">
      <c r="A15" s="4"/>
      <c r="B15" s="10" t="s">
        <v>2</v>
      </c>
      <c r="C15" s="10">
        <v>246</v>
      </c>
      <c r="D15" s="10">
        <v>226</v>
      </c>
      <c r="E15" s="6">
        <v>435728</v>
      </c>
      <c r="F15" s="10">
        <v>33</v>
      </c>
      <c r="G15" s="10">
        <v>33</v>
      </c>
      <c r="H15" s="6">
        <v>41052</v>
      </c>
      <c r="I15" s="6">
        <v>207</v>
      </c>
      <c r="J15" s="6">
        <v>239</v>
      </c>
      <c r="K15" s="8">
        <v>524127</v>
      </c>
      <c r="L15" s="8">
        <v>1000907</v>
      </c>
      <c r="M15" s="8">
        <v>17928</v>
      </c>
      <c r="N15" s="6">
        <v>1018835</v>
      </c>
    </row>
    <row r="16" spans="1:14" ht="12.75">
      <c r="A16" s="3"/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2.75">
      <c r="A18" s="3"/>
      <c r="B18" s="11"/>
      <c r="C18" s="11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</sheetData>
  <sheetProtection/>
  <mergeCells count="2">
    <mergeCell ref="A2:S2"/>
    <mergeCell ref="A1:S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Toskov</dc:creator>
  <cp:keywords/>
  <dc:description/>
  <cp:lastModifiedBy>tiurdieva</cp:lastModifiedBy>
  <cp:lastPrinted>2016-01-27T06:24:40Z</cp:lastPrinted>
  <dcterms:created xsi:type="dcterms:W3CDTF">2009-03-10T08:28:02Z</dcterms:created>
  <dcterms:modified xsi:type="dcterms:W3CDTF">2017-02-22T06:47:39Z</dcterms:modified>
  <cp:category/>
  <cp:version/>
  <cp:contentType/>
  <cp:contentStatus/>
</cp:coreProperties>
</file>